
<file path=[Content_Types].xml><?xml version="1.0" encoding="utf-8"?>
<Types xmlns="http://schemas.openxmlformats.org/package/2006/content-types">
  <Default Extension="emf" ContentType="image/x-emf"/>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mc:AlternateContent xmlns:mc="http://schemas.openxmlformats.org/markup-compatibility/2006">
    <mc:Choice Requires="x15">
      <x15ac:absPath xmlns:x15ac="http://schemas.microsoft.com/office/spreadsheetml/2010/11/ac" url="/Users/joelcarboni/Desktop/"/>
    </mc:Choice>
  </mc:AlternateContent>
  <xr:revisionPtr revIDLastSave="0" documentId="8_{00F88E3F-07C2-8244-A332-6F3DA7FDEBB6}" xr6:coauthVersionLast="47" xr6:coauthVersionMax="47" xr10:uidLastSave="{00000000-0000-0000-0000-000000000000}"/>
  <bookViews>
    <workbookView xWindow="0" yWindow="600" windowWidth="28800" windowHeight="16300" xr2:uid="{00000000-000D-0000-FFFF-FFFF00000000}"/>
  </bookViews>
  <sheets>
    <sheet name="1. Instructions" sheetId="1" r:id="rId1"/>
    <sheet name="2. Examples" sheetId="2" r:id="rId2"/>
    <sheet name="3. Approvals" sheetId="3" r:id="rId3"/>
    <sheet name="4. People Impacts" sheetId="4" r:id="rId4"/>
    <sheet name="5. Planet Impacts" sheetId="5" r:id="rId5"/>
    <sheet name="6. Prosperity Impacts" sheetId="6" r:id="rId6"/>
    <sheet name="7. Scoring Summary" sheetId="7" r:id="rId7"/>
    <sheet name="8. Charts" sheetId="14" r:id="rId8"/>
    <sheet name="Version Control" sheetId="15" state="hidden" r:id="rId9"/>
  </sheets>
  <definedNames>
    <definedName name="_xlnm._FilterDatabase" localSheetId="3" hidden="1">'4. People Impacts'!$C$5:$C$1009</definedName>
  </definedNames>
  <calcPr calcId="191029" iterate="1" iterateCount="1000" iterateDelta="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13" roundtripDataChecksum="OPsjJE5v/DXslnMWMepywZdiXmou3HV0vWfuJuElNOQ="/>
    </ext>
  </extLst>
</workbook>
</file>

<file path=xl/calcChain.xml><?xml version="1.0" encoding="utf-8"?>
<calcChain xmlns="http://schemas.openxmlformats.org/spreadsheetml/2006/main">
  <c r="D16" i="7" l="1"/>
  <c r="C16" i="7"/>
  <c r="D7" i="7"/>
  <c r="C7" i="7"/>
  <c r="J68" i="5"/>
  <c r="J69" i="5"/>
  <c r="J70" i="5"/>
  <c r="J71" i="5"/>
  <c r="J72" i="5"/>
  <c r="J73" i="5"/>
  <c r="J74" i="5"/>
  <c r="J75" i="5"/>
  <c r="J76" i="5"/>
  <c r="J77" i="5"/>
  <c r="J78" i="5"/>
  <c r="J79" i="5"/>
  <c r="J80" i="5"/>
  <c r="J81" i="5"/>
  <c r="J48" i="5"/>
  <c r="J49" i="5"/>
  <c r="J50" i="5"/>
  <c r="J51" i="5"/>
  <c r="J52" i="5"/>
  <c r="J53" i="5"/>
  <c r="J54" i="5"/>
  <c r="J55" i="5"/>
  <c r="J56" i="5"/>
  <c r="J57" i="5"/>
  <c r="J58" i="5"/>
  <c r="J59" i="5"/>
  <c r="J60" i="5"/>
  <c r="J61" i="5"/>
  <c r="J62" i="5"/>
  <c r="J63" i="5"/>
  <c r="J64" i="5"/>
  <c r="J65" i="5"/>
  <c r="J66" i="5"/>
  <c r="J67" i="5"/>
  <c r="J47" i="5"/>
  <c r="J39" i="6"/>
  <c r="J38" i="6"/>
  <c r="J37" i="6"/>
  <c r="J36" i="6"/>
  <c r="J35" i="6"/>
  <c r="B136" i="4"/>
  <c r="J84" i="4"/>
  <c r="J83" i="4"/>
  <c r="J82" i="4"/>
  <c r="J81" i="4"/>
  <c r="J80" i="4"/>
  <c r="B3" i="14"/>
  <c r="B2" i="14"/>
  <c r="B104" i="14"/>
  <c r="C28" i="7" l="1"/>
  <c r="C11" i="7"/>
  <c r="D24" i="7"/>
  <c r="D23" i="7"/>
  <c r="D22" i="7"/>
  <c r="C26" i="7"/>
  <c r="C19" i="7"/>
  <c r="D17" i="7"/>
  <c r="D15" i="7"/>
  <c r="D14" i="7"/>
  <c r="C24" i="7"/>
  <c r="C23" i="7"/>
  <c r="C22" i="7"/>
  <c r="C17" i="7"/>
  <c r="C15" i="7"/>
  <c r="C14" i="7"/>
  <c r="B31" i="7"/>
  <c r="B64" i="6"/>
  <c r="B106" i="5"/>
  <c r="C6" i="7"/>
  <c r="D9" i="7"/>
  <c r="D8" i="7"/>
  <c r="D6" i="7"/>
  <c r="C9" i="7"/>
  <c r="C8" i="7"/>
  <c r="E15" i="7" l="1"/>
  <c r="E16" i="7"/>
  <c r="E24" i="7"/>
  <c r="E23" i="7"/>
  <c r="E22" i="7"/>
  <c r="E17" i="7"/>
  <c r="E8" i="7"/>
  <c r="E7" i="7"/>
  <c r="E14" i="7"/>
  <c r="E6" i="7"/>
  <c r="E9" i="7"/>
  <c r="B3" i="7"/>
  <c r="B2" i="7"/>
  <c r="B3" i="4"/>
  <c r="B2" i="4"/>
  <c r="B3" i="5"/>
  <c r="B2" i="5"/>
  <c r="B3" i="6"/>
  <c r="B2" i="6"/>
  <c r="J61" i="6"/>
  <c r="J60" i="6"/>
  <c r="J59" i="6"/>
  <c r="J58" i="6"/>
  <c r="J57" i="6"/>
  <c r="J56" i="6"/>
  <c r="J55" i="6"/>
  <c r="J54" i="6"/>
  <c r="J53" i="6"/>
  <c r="J52" i="6"/>
  <c r="J51" i="6"/>
  <c r="J50" i="6"/>
  <c r="J49" i="6"/>
  <c r="J48" i="6"/>
  <c r="J47" i="6"/>
  <c r="J44" i="6"/>
  <c r="J43" i="6"/>
  <c r="J42" i="6"/>
  <c r="J41" i="6"/>
  <c r="J40" i="6"/>
  <c r="J34" i="6"/>
  <c r="J33" i="6"/>
  <c r="J32" i="6"/>
  <c r="J31" i="6"/>
  <c r="J30" i="6"/>
  <c r="J9" i="6"/>
  <c r="J10" i="6"/>
  <c r="J11" i="6"/>
  <c r="J12" i="6"/>
  <c r="J13" i="6"/>
  <c r="J14" i="6"/>
  <c r="J15" i="6"/>
  <c r="J16" i="6"/>
  <c r="J17" i="6"/>
  <c r="J18" i="6"/>
  <c r="J19" i="6"/>
  <c r="J20" i="6"/>
  <c r="J21" i="6"/>
  <c r="J22" i="6"/>
  <c r="J23" i="6"/>
  <c r="J24" i="6"/>
  <c r="J25" i="6"/>
  <c r="J26" i="6"/>
  <c r="J27" i="6"/>
  <c r="J8" i="6"/>
  <c r="J103" i="5"/>
  <c r="J102" i="5"/>
  <c r="J101" i="5"/>
  <c r="J100" i="5"/>
  <c r="J99" i="5"/>
  <c r="J98" i="5"/>
  <c r="J97" i="5"/>
  <c r="J96" i="5"/>
  <c r="J95" i="5"/>
  <c r="J94" i="5"/>
  <c r="J93" i="5"/>
  <c r="J92" i="5"/>
  <c r="J91" i="5"/>
  <c r="J90" i="5"/>
  <c r="J89" i="5"/>
  <c r="J88" i="5"/>
  <c r="J87" i="5"/>
  <c r="J86" i="5"/>
  <c r="J85" i="5"/>
  <c r="J84" i="5"/>
  <c r="J44" i="5"/>
  <c r="J43" i="5"/>
  <c r="J42" i="5"/>
  <c r="J41" i="5"/>
  <c r="J40" i="5"/>
  <c r="J39" i="5"/>
  <c r="J38" i="5"/>
  <c r="J37" i="5"/>
  <c r="J36" i="5"/>
  <c r="J35" i="5"/>
  <c r="J34" i="5"/>
  <c r="J33" i="5"/>
  <c r="J32" i="5"/>
  <c r="J31" i="5"/>
  <c r="J30" i="5"/>
  <c r="J9" i="5"/>
  <c r="J10" i="5"/>
  <c r="J11" i="5"/>
  <c r="J12" i="5"/>
  <c r="J13" i="5"/>
  <c r="J14" i="5"/>
  <c r="J15" i="5"/>
  <c r="J16" i="5"/>
  <c r="J17" i="5"/>
  <c r="J18" i="5"/>
  <c r="J19" i="5"/>
  <c r="J20" i="5"/>
  <c r="J21" i="5"/>
  <c r="J22" i="5"/>
  <c r="J23" i="5"/>
  <c r="J24" i="5"/>
  <c r="J25" i="5"/>
  <c r="J26" i="5"/>
  <c r="J27" i="5"/>
  <c r="J8" i="5"/>
  <c r="J133" i="4"/>
  <c r="J132" i="4"/>
  <c r="J131" i="4"/>
  <c r="J130" i="4"/>
  <c r="J129" i="4"/>
  <c r="J128" i="4"/>
  <c r="J127" i="4"/>
  <c r="J126" i="4"/>
  <c r="J125" i="4"/>
  <c r="J124" i="4"/>
  <c r="J123" i="4"/>
  <c r="J122" i="4"/>
  <c r="J121" i="4"/>
  <c r="J120" i="4"/>
  <c r="J119" i="4"/>
  <c r="J118" i="4"/>
  <c r="J117" i="4"/>
  <c r="J116" i="4"/>
  <c r="J115" i="4"/>
  <c r="J114" i="4"/>
  <c r="J113" i="4"/>
  <c r="J112" i="4"/>
  <c r="J111" i="4"/>
  <c r="J110" i="4"/>
  <c r="J109" i="4"/>
  <c r="J106" i="4"/>
  <c r="J105" i="4"/>
  <c r="J104" i="4"/>
  <c r="J103" i="4"/>
  <c r="J102" i="4"/>
  <c r="J101" i="4"/>
  <c r="J100" i="4"/>
  <c r="J99" i="4"/>
  <c r="J98" i="4"/>
  <c r="J97" i="4"/>
  <c r="J96" i="4"/>
  <c r="J95" i="4"/>
  <c r="J94" i="4"/>
  <c r="J93" i="4"/>
  <c r="J92" i="4"/>
  <c r="J91" i="4"/>
  <c r="J90" i="4"/>
  <c r="J89" i="4"/>
  <c r="J88" i="4"/>
  <c r="J87" i="4"/>
  <c r="J79" i="4"/>
  <c r="J78" i="4"/>
  <c r="J77" i="4"/>
  <c r="J76" i="4"/>
  <c r="J75" i="4"/>
  <c r="J74" i="4"/>
  <c r="J73" i="4"/>
  <c r="J72" i="4"/>
  <c r="J71" i="4"/>
  <c r="J70" i="4"/>
  <c r="J69" i="4"/>
  <c r="J68" i="4"/>
  <c r="J67" i="4"/>
  <c r="J66" i="4"/>
  <c r="J65" i="4"/>
  <c r="J64" i="4"/>
  <c r="J63" i="4"/>
  <c r="J62" i="4"/>
  <c r="J61" i="4"/>
  <c r="J60" i="4"/>
  <c r="J59" i="4"/>
  <c r="J58" i="4"/>
  <c r="J57" i="4"/>
  <c r="J56" i="4"/>
  <c r="J55" i="4"/>
  <c r="J54" i="4"/>
  <c r="J53" i="4"/>
  <c r="J52" i="4"/>
  <c r="J51" i="4"/>
  <c r="J50" i="4"/>
  <c r="J9" i="4"/>
  <c r="J10" i="4"/>
  <c r="J11" i="4"/>
  <c r="J12" i="4"/>
  <c r="J13" i="4"/>
  <c r="J14" i="4"/>
  <c r="J15" i="4"/>
  <c r="J16" i="4"/>
  <c r="J17" i="4"/>
  <c r="J18" i="4"/>
  <c r="J19" i="4"/>
  <c r="J20" i="4"/>
  <c r="J21" i="4"/>
  <c r="J22" i="4"/>
  <c r="J23" i="4"/>
  <c r="J24" i="4"/>
  <c r="J25" i="4"/>
  <c r="J26" i="4"/>
  <c r="J27" i="4"/>
  <c r="J28" i="4"/>
  <c r="J29" i="4"/>
  <c r="J30" i="4"/>
  <c r="J31" i="4"/>
  <c r="J32" i="4"/>
  <c r="J33" i="4"/>
  <c r="J34" i="4"/>
  <c r="J35" i="4"/>
  <c r="J36" i="4"/>
  <c r="J37" i="4"/>
  <c r="J38" i="4"/>
  <c r="J39" i="4"/>
  <c r="J40" i="4"/>
  <c r="J41" i="4"/>
  <c r="J42" i="4"/>
  <c r="J43" i="4"/>
  <c r="J44" i="4"/>
  <c r="J45" i="4"/>
  <c r="J46" i="4"/>
  <c r="J47" i="4"/>
  <c r="J8" i="4"/>
  <c r="B25" i="2" l="1"/>
  <c r="K7" i="2" l="1"/>
  <c r="K8" i="2"/>
  <c r="K9" i="2"/>
  <c r="K10" i="2"/>
  <c r="K12" i="2"/>
  <c r="K13" i="2"/>
  <c r="K14" i="2"/>
  <c r="K15" i="2"/>
  <c r="K16" i="2"/>
  <c r="K18" i="2"/>
  <c r="K19" i="2"/>
  <c r="K20" i="2"/>
  <c r="K21" i="2"/>
  <c r="K22" i="2"/>
  <c r="K6" i="2"/>
  <c r="B20" i="3" l="1"/>
  <c r="B2" i="3"/>
  <c r="J24" i="2"/>
  <c r="H24" i="2"/>
  <c r="K24" i="2" l="1"/>
</calcChain>
</file>

<file path=xl/sharedStrings.xml><?xml version="1.0" encoding="utf-8"?>
<sst xmlns="http://schemas.openxmlformats.org/spreadsheetml/2006/main" count="759" uniqueCount="288">
  <si>
    <t>Instructions</t>
  </si>
  <si>
    <t>Please support our commitment to sustainability and do not print</t>
  </si>
  <si>
    <t>this document unless it is absolutely necessary to do so.</t>
  </si>
  <si>
    <t>1.  General Information</t>
  </si>
  <si>
    <t>Questions or 
Problems?</t>
  </si>
  <si>
    <t>If you have questions about this form, or problems using it, contact us at:</t>
  </si>
  <si>
    <t>Use of MS Excel</t>
  </si>
  <si>
    <t>http://creativecommons.org/licenses/by/4.0/</t>
  </si>
  <si>
    <t>Content</t>
  </si>
  <si>
    <t>Organization Name</t>
  </si>
  <si>
    <t>Enter your organization's name in the space provided.</t>
  </si>
  <si>
    <t>Project Name</t>
  </si>
  <si>
    <t>Enter your project name in the space provided.</t>
  </si>
  <si>
    <t>Approvals</t>
  </si>
  <si>
    <t>General</t>
  </si>
  <si>
    <t>Element</t>
  </si>
  <si>
    <t>Description</t>
  </si>
  <si>
    <t>Proposed Response</t>
  </si>
  <si>
    <t>Impact Score After</t>
  </si>
  <si>
    <t>Change</t>
  </si>
  <si>
    <t>7.  Scoring</t>
  </si>
  <si>
    <t>People Impacts</t>
  </si>
  <si>
    <t>Lens</t>
  </si>
  <si>
    <t>Scored?</t>
  </si>
  <si>
    <t>Description (Cause)</t>
  </si>
  <si>
    <t>Potential Sustainability  Impact</t>
  </si>
  <si>
    <t xml:space="preserve">Initial Impact Score </t>
  </si>
  <si>
    <t>New Impact Score</t>
  </si>
  <si>
    <t>Definition</t>
  </si>
  <si>
    <t>Wind Farm Project</t>
  </si>
  <si>
    <t>Local Competence Development</t>
  </si>
  <si>
    <t>Local competence development is the process of fostering and expanding skills, knowledge, and expertise in the localities in which the project operates. It can involve providing training or education to local individuals, as well as encouraging collaboration and the sharing of resources between the project organization and local organizations or local individuals.</t>
  </si>
  <si>
    <t>Lifespan</t>
  </si>
  <si>
    <t>Yes</t>
  </si>
  <si>
    <t>There will be no local based talent to support our asset long term.</t>
  </si>
  <si>
    <t>Establish a collaborative program with a community college to provide training.</t>
  </si>
  <si>
    <t>Servicing</t>
  </si>
  <si>
    <t>Work with the local municipality to attract supporting organizations to grow the local economy and provide service to the assets.</t>
  </si>
  <si>
    <t>Was able to attract one vendor. Prices were high but will suffice until more options are available.</t>
  </si>
  <si>
    <t>Effectiveness</t>
  </si>
  <si>
    <t>Implemented proposed response.</t>
  </si>
  <si>
    <t>Efficiency</t>
  </si>
  <si>
    <t>No</t>
  </si>
  <si>
    <t>Fairness</t>
  </si>
  <si>
    <t>Sustainable Contracts and Procurement</t>
  </si>
  <si>
    <t>Sustainable procurement and contracts includes practices for obtaining goods, raw materials, and services that take into account environmental, economic, and social impacts. It means contracting for resources in an ethical manner. It requires establishing agreements which adhere to environmental, social, and human rights standards.</t>
  </si>
  <si>
    <t>Does not support the local economy, is wasteful at EOL and costly.</t>
  </si>
  <si>
    <t>Invest in R&amp;D to develop custom tooled machinery that can be purchased locally and last longer</t>
  </si>
  <si>
    <t>Does not allow us to meet scope 3 emission goals and creates concerns around ethics in procurement.</t>
  </si>
  <si>
    <t>Develop a roadmap to partner with suppliers to help them with their GHG emissions.</t>
  </si>
  <si>
    <t>Began the process and it will take 3-5 years to have a sustainable supply chain.</t>
  </si>
  <si>
    <t>Limits our ability to have a sustainable supply chain.</t>
  </si>
  <si>
    <t>Implement a supply partner code of ethics and implement new procurement practices to align with sustainability goals</t>
  </si>
  <si>
    <t>Work with consultant to implement sustainable procurement practices for projects.</t>
  </si>
  <si>
    <t>Tabled for next quarter by project sponsor.</t>
  </si>
  <si>
    <t>Not in line with sustainable procurement.</t>
  </si>
  <si>
    <t>Proposal accepted.</t>
  </si>
  <si>
    <t>Green Claims and Greenwashing</t>
  </si>
  <si>
    <t>Green claims are statements made by an organization to indicate that a product or service has been designed and produced in a manner that is considered environmentally responsible. These claims typically relate to the organization’s efforts to reduce its environmental impact such as using recycled materials, renewable energy sources, and efficient production processes.
Greenwashing is the practice of making false or misleading claims in order to mislead consumers into believing that a product or service is more environmentally friendly than it actually is. This can be done through deceptive language, exaggerations, or omitting relevant information about an organization’s true environmental practices.</t>
  </si>
  <si>
    <t>Risk to brand as we can't prove we do what say we do.</t>
  </si>
  <si>
    <t>Engage in an organizational assessment to identify gaps in practice and document sustainable practices that can be adapted in to policy.</t>
  </si>
  <si>
    <t>Proposal accepted, and action completed.</t>
  </si>
  <si>
    <t>Project management does not map project activities to organizational sustainability goals.</t>
  </si>
  <si>
    <t>The organization could be subject to greenwashing claim fines or lawsuits.</t>
  </si>
  <si>
    <t>Implemented a requirement to utilize a P5IA and SMP to track, analyze, manage and report on project activities.</t>
  </si>
  <si>
    <t>Proposal accepted.  Changes made and tracking and reporting has begun.</t>
  </si>
  <si>
    <t>Projects do not track CO2 and the company claimed to have achieved NetZero Scope 2.</t>
  </si>
  <si>
    <t>Risk to company, can't prove Scope 2.</t>
  </si>
  <si>
    <t>Track emissions and offsets at the project level and report to the PMO and CSO</t>
  </si>
  <si>
    <t>Initial Impact Score</t>
  </si>
  <si>
    <t>1.  Description</t>
  </si>
  <si>
    <t>Version</t>
  </si>
  <si>
    <t>Role</t>
  </si>
  <si>
    <t>Date</t>
  </si>
  <si>
    <t>1.0</t>
  </si>
  <si>
    <t>Project Sponsor</t>
  </si>
  <si>
    <t>Project Manager</t>
  </si>
  <si>
    <t>Labor Practices and Decent Work</t>
  </si>
  <si>
    <t>Employment and Staffing</t>
  </si>
  <si>
    <t>Labor Management Relations</t>
  </si>
  <si>
    <t>Project Health and Safety</t>
  </si>
  <si>
    <t>Training and Qualifications</t>
  </si>
  <si>
    <t>Organizational Learning</t>
  </si>
  <si>
    <t>Equal Opportunity</t>
  </si>
  <si>
    <t>Work-Life Harmony and Mental Health</t>
  </si>
  <si>
    <t>Society and Customers</t>
  </si>
  <si>
    <t>Impact Score Before</t>
  </si>
  <si>
    <t>Community Engagement</t>
  </si>
  <si>
    <t>Public Policy and Compliance</t>
  </si>
  <si>
    <t>Protection for Indigenous and Tribal Peoples</t>
  </si>
  <si>
    <t>Customer Health and Safety</t>
  </si>
  <si>
    <t>Product and Service Labeling</t>
  </si>
  <si>
    <t>Customer Privacy and Data Protection</t>
  </si>
  <si>
    <t>Human Rights</t>
  </si>
  <si>
    <t>Harassment and Discrimination</t>
  </si>
  <si>
    <t>Age-Appropriate Labor</t>
  </si>
  <si>
    <t>Force and Involuntary Labor</t>
  </si>
  <si>
    <t>Dignity, Diversity, Equity and Inclusion</t>
  </si>
  <si>
    <t>Ethical Behavior</t>
  </si>
  <si>
    <t>Sustainable Procurement and Contracts</t>
  </si>
  <si>
    <t>Anti-Corruption</t>
  </si>
  <si>
    <t>Fair Competition</t>
  </si>
  <si>
    <t>Responsible Technology</t>
  </si>
  <si>
    <t>Responsible technology is the practice of taking into account ethical, legal, and social implications when running projects that involve new or emerging technologies. This includes developing and adhering to frameworks and policies related to data privacy, intellectual property rights, environmental impact, diversity, and inclusion. Responsible technology also requires ensuring that technology is used in a safe and responsible manner.</t>
  </si>
  <si>
    <t>Planet Impacts</t>
  </si>
  <si>
    <t>Transport</t>
  </si>
  <si>
    <t>Local Procurement</t>
  </si>
  <si>
    <t>Digital Communication</t>
  </si>
  <si>
    <t>Traveling and Commuting</t>
  </si>
  <si>
    <t>Logistics</t>
  </si>
  <si>
    <t>Energy</t>
  </si>
  <si>
    <t>Energy Consumption</t>
  </si>
  <si>
    <t>GHG Emissions</t>
  </si>
  <si>
    <t>Renewable and Clean Energy Return</t>
  </si>
  <si>
    <t>Land, Air, and Water</t>
  </si>
  <si>
    <t>Biological Diversity</t>
  </si>
  <si>
    <t>Air and Water Quality</t>
  </si>
  <si>
    <t>Water Consumption</t>
  </si>
  <si>
    <t>Water Displacement</t>
  </si>
  <si>
    <t>Soil Erosion and Regeneration</t>
  </si>
  <si>
    <t>Noise Pollution</t>
  </si>
  <si>
    <t>Consumption</t>
  </si>
  <si>
    <t>Recycling and Reuse</t>
  </si>
  <si>
    <t>Disposal</t>
  </si>
  <si>
    <t>Contamination and Pollution</t>
  </si>
  <si>
    <t>Waste Generation</t>
  </si>
  <si>
    <t>Prosperity Impacts</t>
  </si>
  <si>
    <t>Project Feasibility</t>
  </si>
  <si>
    <t>Business Case Analysis</t>
  </si>
  <si>
    <t>Financial Analysis</t>
  </si>
  <si>
    <t>Social Return on Investment</t>
  </si>
  <si>
    <t>Modeling and Simulation</t>
  </si>
  <si>
    <t>Business Agility</t>
  </si>
  <si>
    <t>Market and Economic Stimulation</t>
  </si>
  <si>
    <t>Local Economic Impact</t>
  </si>
  <si>
    <t>Indirect Benefits</t>
  </si>
  <si>
    <t xml:space="preserve">  </t>
  </si>
  <si>
    <t>ESG Discclosures and Sustainability Reporting</t>
  </si>
  <si>
    <t>Overall People Score</t>
  </si>
  <si>
    <t>Land Air, and Water</t>
  </si>
  <si>
    <t>Overall Planet Score</t>
  </si>
  <si>
    <t>Overall Prosperity Score</t>
  </si>
  <si>
    <t>Template Version Control</t>
  </si>
  <si>
    <t>Date Approved</t>
  </si>
  <si>
    <t>Approved by</t>
  </si>
  <si>
    <t>Summary of Changes</t>
  </si>
  <si>
    <t>Not recorded</t>
  </si>
  <si>
    <t>Joel Carboni</t>
  </si>
  <si>
    <t>Initial release</t>
  </si>
  <si>
    <t>W.R. Duncan</t>
  </si>
  <si>
    <t>•  Updated in line with changes to Sustainability Management Plan template</t>
  </si>
  <si>
    <t>•  Updated content in line with changes to P5 Standard
•  Split from SMP into separate document
•  Changed “profit” to “prosperity” in table to conform to P5 usage</t>
  </si>
  <si>
    <t>2.1.1</t>
  </si>
  <si>
    <t>•  Additional name changes to conform to P5 version 2.0
•  Added numbers to match to P5 version 2.0</t>
  </si>
  <si>
    <t>•  Converted from Word to Excel
•  Added computation of difference between before and after impacts
•  Added average of before and after scores</t>
  </si>
  <si>
    <t>Interim versions based on P5 3.0</t>
  </si>
  <si>
    <t>Subcategory</t>
  </si>
  <si>
    <t>Comments (optional)</t>
  </si>
  <si>
    <t>P5™ Impact Analysis</t>
  </si>
  <si>
    <t>User entries are not included in the license.</t>
  </si>
  <si>
    <t>2.  Examples</t>
  </si>
  <si>
    <t>3.  Approvals</t>
  </si>
  <si>
    <t>4 – 6 Impacts</t>
  </si>
  <si>
    <t>8.  Charts</t>
  </si>
  <si>
    <t>Established an MOU with Hillsdale College to develop a training and certification course for the fall semester.</t>
  </si>
  <si>
    <t>There is currently no mechanism in place to monitor a product's lifecycle, including that of its components, to make sure it is fully sustainable.</t>
  </si>
  <si>
    <t>There are currently no programs for students who desire to pursue work in renewable energy technology. In particular, there are none with a concentration in wind turbine maintenance.</t>
  </si>
  <si>
    <t>The machinery available from approved vendors has a short lifespan and is sourced from overseas.</t>
  </si>
  <si>
    <t xml:space="preserve">We have no current collaborations with suppliers that have a high priority on sustainability across their supply chain. </t>
  </si>
  <si>
    <t>Our procurement processes do not include criteria for vendors and suppliers that adhere to sustainable practices.</t>
  </si>
  <si>
    <t>Our project management methods do not have provisions for sustainable procurement.</t>
  </si>
  <si>
    <t>Our procurement practices have no provisions for preferring local and small/medium sized businesses.</t>
  </si>
  <si>
    <t>Proposal accepted and action completed.</t>
  </si>
  <si>
    <t>The project management methods being taught in the trade schools don't include sustainability.</t>
  </si>
  <si>
    <t>Unable to track and measure sustainability with suppliers.</t>
  </si>
  <si>
    <t>Proposed policy to implement a sustainable vendor scorecard using P5 elements to assess.</t>
  </si>
  <si>
    <t>Work with schools and training companies to provide sustainability skills training and make it a requisite for being a vendor.</t>
  </si>
  <si>
    <t>Enter the names and roles of the individuals who approved each version of this P5 Impact Analysis. Create additional rows and version numbers as needed.</t>
  </si>
  <si>
    <t>This row contains the name of the relevant subcategory. It cannot be changed.</t>
  </si>
  <si>
    <t>This worksheet contains several sample entries to illustrate how to complete the impact worksheets.</t>
  </si>
  <si>
    <t>This column contains the relevant icon from the P5 Ontology. It cannot be changed.</t>
  </si>
  <si>
    <t>This column contains the element definition from the P5 Standard. It cannot be changed.</t>
  </si>
  <si>
    <t>Potential Sustainability Impact</t>
  </si>
  <si>
    <t>Use the same guidance you used for the Initial Impact Score.</t>
  </si>
  <si>
    <t>Use the ratings below.</t>
  </si>
  <si>
    <r>
      <t xml:space="preserve">For each lens that you are scoring, describe the situation or the cause(s) of the event.
For each lens that you are </t>
    </r>
    <r>
      <rPr>
        <i/>
        <sz val="10"/>
        <color theme="1"/>
        <rFont val="Cambria"/>
        <family val="1"/>
      </rPr>
      <t>not</t>
    </r>
    <r>
      <rPr>
        <sz val="10"/>
        <color theme="1"/>
        <rFont val="Cambria"/>
        <family val="1"/>
      </rPr>
      <t xml:space="preserve"> scoring, you may optionally describe the reason why not.</t>
    </r>
  </si>
  <si>
    <t>Consider the characteristics of the delivered product, its useful life, and the project management processes in use. These are the lenses to use when considering the internal and external events or situations that might make the project less sustainable. Use this information to fill in the relevant columns as described below.</t>
  </si>
  <si>
    <t>Describe the potential sustainability impact(s) of the situation, or of the event if it should occur.</t>
  </si>
  <si>
    <t>There is currently no local training that focuses on the development of local talent in renewable energy technology, such as wind turbine maintenance and repair. This makes it nearly impossible to promote the expansion of renewable energy enterprises within the region.</t>
  </si>
  <si>
    <t>2.  Roles and Signatures</t>
  </si>
  <si>
    <r>
      <t>Name</t>
    </r>
    <r>
      <rPr>
        <i/>
        <sz val="12"/>
        <color theme="1"/>
        <rFont val="Calibri (Body)"/>
      </rPr>
      <t xml:space="preserve"> (electronic signature)</t>
    </r>
  </si>
  <si>
    <t>&lt;&lt; If needed, insert additional rows above this line.</t>
  </si>
  <si>
    <t>Varies by Example</t>
  </si>
  <si>
    <t>Beverage Company: Energy Efficiency Project</t>
  </si>
  <si>
    <t>Oil &amp; Gas Company: Energy Efficiency Project</t>
  </si>
  <si>
    <t>There will be a shortage of maintenance options to keep the factory running.</t>
  </si>
  <si>
    <t>Team members will be less able to mitigate sustainability risks.</t>
  </si>
  <si>
    <t>Overall Project Score</t>
  </si>
  <si>
    <t>•  Standardized formating
•  Lightened "Scoring" column to make answers easier to read
•  Edited the instructions for clarity
•  Added validation to scoring columns
•  Added conditional formatting to gray out all non-scored rows (comments may still be entered)
•  Locked descriptions on input worksheets
•  Added organization and project name to input and summary worksheets
•  Froze column descriptiors on input worksheets
•  Tweaked calculation of summary tables at bottom of input worksheets</t>
  </si>
  <si>
    <t>n</t>
  </si>
  <si>
    <t>N</t>
  </si>
  <si>
    <t>Y</t>
  </si>
  <si>
    <t>y</t>
  </si>
  <si>
    <t>no</t>
  </si>
  <si>
    <t>5.5.1</t>
  </si>
  <si>
    <t>•  Added yes, no to scoring choices.
•  Added IFERROR function to the calculations on the Scoring Summary worksheet to avoid the display of “#DIV/0!"
•  Did the same to the summaries at the bottom of each input sheet.
•  Tweaked the hard-coded lines on the “Charts” worksheet to be exactly horizontal and exactly on the 3.0 target line.
•  Changed “Example” to illustrate using all valid options for scoring.
•  Updated “Instructions” to include all valid options for scoring.
•  Updated conditional formatting to make all “not scored” options gray out line.</t>
  </si>
  <si>
    <r>
      <t xml:space="preserve">There are five lenses per element to score against. Enter </t>
    </r>
    <r>
      <rPr>
        <i/>
        <sz val="10"/>
        <color theme="1"/>
        <rFont val="Cambria"/>
        <family val="1"/>
      </rPr>
      <t>Yes/yes/Y/y</t>
    </r>
    <r>
      <rPr>
        <sz val="10"/>
        <color theme="1"/>
        <rFont val="Cambria"/>
        <family val="1"/>
      </rPr>
      <t xml:space="preserve"> or </t>
    </r>
    <r>
      <rPr>
        <i/>
        <sz val="10"/>
        <color theme="1"/>
        <rFont val="Cambria"/>
        <family val="1"/>
      </rPr>
      <t>No/no/N/n</t>
    </r>
    <r>
      <rPr>
        <sz val="10"/>
        <color theme="1"/>
        <rFont val="Cambria"/>
        <family val="1"/>
      </rPr>
      <t xml:space="preserve"> to indicate if you are using that lens in the assessment.</t>
    </r>
  </si>
  <si>
    <t>yes</t>
  </si>
  <si>
    <t>Roles and Signatures</t>
  </si>
  <si>
    <t>Enter the date of the approval. Month and day are all that is required for current year dates. All dates will be reformatted as ISO standard dates: yyyy-mm-dd.</t>
  </si>
  <si>
    <t>Organization:</t>
  </si>
  <si>
    <t>Project:</t>
  </si>
  <si>
    <t>info@GPM.org</t>
  </si>
  <si>
    <r>
      <t xml:space="preserve">This document was designed by GPM for users of </t>
    </r>
    <r>
      <rPr>
        <i/>
        <sz val="10"/>
        <color theme="1"/>
        <rFont val="Cambria"/>
        <family val="1"/>
      </rPr>
      <t>The</t>
    </r>
    <r>
      <rPr>
        <sz val="10"/>
        <color theme="1"/>
        <rFont val="Cambria"/>
        <family val="1"/>
      </rPr>
      <t xml:space="preserve"> </t>
    </r>
    <r>
      <rPr>
        <i/>
        <sz val="10"/>
        <color theme="1"/>
        <rFont val="Cambria"/>
        <family val="1"/>
      </rPr>
      <t>GPM P5™ Standard for Sustainability in Project Management</t>
    </r>
    <r>
      <rPr>
        <sz val="10"/>
        <color theme="1"/>
        <rFont val="Cambria"/>
        <family val="1"/>
      </rPr>
      <t xml:space="preserve">. The design of this document is licensed to others under the Creative Commons Attribution 4.0 International License. </t>
    </r>
  </si>
  <si>
    <t>Identify possible responses to each identified impact to either maximize positive impacts or minimize negative impacts.</t>
  </si>
  <si>
    <t>This entry is optional. It may be used to capture the actual response, especially when that response is different from the proposed response. It may also be used to capture information about documentary evidence to substantiate the actual response.</t>
  </si>
  <si>
    <r>
      <t xml:space="preserve">This worksheet displays charts comparing your initial impact scores to your new impact scores for each of the eleven subcategories in the </t>
    </r>
    <r>
      <rPr>
        <i/>
        <sz val="10"/>
        <color theme="1"/>
        <rFont val="Cambria"/>
        <family val="1"/>
      </rPr>
      <t>P5 Standard</t>
    </r>
    <r>
      <rPr>
        <sz val="10"/>
        <color theme="1"/>
        <rFont val="Cambria"/>
        <family val="1"/>
      </rPr>
      <t>.</t>
    </r>
  </si>
  <si>
    <t>?</t>
  </si>
  <si>
    <t>•  Updated Talent Acquisition element
•  Corrected impact score headings on Planet and Prosperity worksheets</t>
  </si>
  <si>
    <t>•  Some of the IFERROR arguments were backwards. Fixed them.
•  Removed summary tables from Impact worksheets
•  Added version number to all worksheets</t>
  </si>
  <si>
    <t>This worksheet displays a summary of your impact scores.</t>
  </si>
  <si>
    <r>
      <t xml:space="preserve">This column calculates the difference between your </t>
    </r>
    <r>
      <rPr>
        <i/>
        <sz val="10"/>
        <color theme="1"/>
        <rFont val="Cambria"/>
        <family val="1"/>
      </rPr>
      <t>initial impact score</t>
    </r>
    <r>
      <rPr>
        <sz val="10"/>
        <color theme="1"/>
        <rFont val="Cambria"/>
        <family val="1"/>
      </rPr>
      <t xml:space="preserve"> and your</t>
    </r>
    <r>
      <rPr>
        <i/>
        <sz val="10"/>
        <color theme="1"/>
        <rFont val="Cambria"/>
        <family val="1"/>
      </rPr>
      <t xml:space="preserve"> new impact score</t>
    </r>
    <r>
      <rPr>
        <sz val="10"/>
        <color theme="1"/>
        <rFont val="Cambria"/>
        <family val="1"/>
      </rPr>
      <t>. Positive numbers indicate improvement; negative numbers indicate that the impact has worsened. The results of the calculation should not be changed.</t>
    </r>
  </si>
  <si>
    <t>These instructions assume that you have a basic, working knowledge of Excel. Deep expertise, however, is not required.</t>
  </si>
  <si>
    <t>Note: Hide this page before posting to web</t>
  </si>
  <si>
    <t>This element addresses the quality and stability of working relationships between management and the project workforce, including employees and contracted personnel. It evaluates whether project governance, communication practices, and dispute resolution mechanisms support respectful, transparent, and constructive engagement.</t>
  </si>
  <si>
    <t>This element addresses the protection of workers from physical and occupational harm arising from project activities. It evaluates whether project processes create exposure to injury, illness, or unsafe working conditions and whether appropriate controls are in place.</t>
  </si>
  <si>
    <t>This element addresses the capability of the project workforce to perform assigned activities safely, effectively, and competently. It evaluates whether project roles are aligned with appropriate qualifications and whether capability gaps create operational, safety, or quality risks.</t>
  </si>
  <si>
    <t>This element addresses the systematic capture, retention, and application of knowledge generated during the project. It evaluates whether sustainability-related insights, risks, mitigation effectiveness, threshold breaches, and performance outcomes are documented and reused to improve future decision-making.</t>
  </si>
  <si>
    <t xml:space="preserve">This element addresses the fair and nondiscriminatory access to roles, responsibilities, and advancement within the project organization. It evaluates whether employment and engagement decisions are based on merit and role requirements rather than protected characteristics or bias.
</t>
  </si>
  <si>
    <t xml:space="preserve">This element addresses the development and utilization of local skills, knowledge, and institutional capacity in the communities where the project operates. It evaluates whether the project strengthens sustainable workforce capability and supplier participation rather than relying solely on imported expertise.
</t>
  </si>
  <si>
    <t xml:space="preserve">This element addresses the management of psychosocial risk and workload conditions that may affect the mental health, well-being, and sustained performance of project personnel. It evaluates whether project demands, schedules, and working conditions create undue stress, fatigue, or burnout risk.
</t>
  </si>
  <si>
    <t xml:space="preserve">This element addresses how the project engages with communities that may be affected by its activities, outputs, or servicing. It evaluates whether community interests, concerns, and potential impacts are identified, considered, and managed through structured and transparent engagement processes.
</t>
  </si>
  <si>
    <t>This element addresses the project’s compliance with applicable laws, regulations, and public policy requirements. It evaluates whether project activities, outputs, and servicing align with legal obligations and regulatory expectations throughout the project life cycle.</t>
  </si>
  <si>
    <t>This element addresses the protection of the rights, lands, cultures, and identities of indigenous and tribal peoples who may be affected by project activities, outputs, or servicing. It evaluates whether project decisions respect recognized rights and avoid adverse impacts on cultural heritage, traditional lands, and community autonomy.</t>
  </si>
  <si>
    <t>This element addresses the protection of customers and end users from harm arising from the design, delivery, or use of the project’s results. It evaluates whether project outputs create physical, environmental, or psychosocial risks to users and whether appropriate safeguards are embedded in design and operation.</t>
  </si>
  <si>
    <t>This element addresses the accuracy, transparency, and completeness of information provided about the project’s outputs. It evaluates whether products or services are labeled in a manner that clearly communicates content, sourcing, safe use, disposal requirements, and material sustainability characteristics.</t>
  </si>
  <si>
    <t xml:space="preserve">This element addresses the protection of customer data and personal information during project execution and throughout the life cycle of the project’s outputs. It evaluates whether project activities and resulting systems adequately safeguard confidentiality, integrity, and lawful use of customer data.
</t>
  </si>
  <si>
    <t>This element addresses the organization’s contribution to the strength, resilience, and long-term capacity of the social systems affected by its activities. It evaluates whether work improves the ability of people, communities, and institutions to sustain wellbeing, participate in decisions, and maintain social cohesion over time.</t>
  </si>
  <si>
    <t>This element addresses the prevention of harassment and unlawful discrimination within project activities and associated value chain relationships. It evaluates whether project governance, employment practices, and oversight mechanisms protect individuals from discriminatory treatment or abusive conduct.</t>
  </si>
  <si>
    <t>This element addresses the prevention of child labor and the protection of minors from exploitation within project activities and associated value chain relationships. It evaluates whether project operations and suppliers comply with minimum age requirements and avoid work that is hazardous, coercive, or detrimental to a child’s development.</t>
  </si>
  <si>
    <t>This element addresses the prevention of forced, bonded, trafficked, or involuntary labor within project activities and associated value chain relationships. It evaluates whether work is performed voluntarily and free from coercion, deception, intimidation, or threat of penalty.</t>
  </si>
  <si>
    <t>This element addresses the policies, procedures, and practices used to attract, develop, and retain qualified personnel while ensuring that individuals have fair access to opportunity and the ability to contribute effectively to project objectives. It evaluates whether workforce practices strengthen capability, stability, and long-term performance.</t>
  </si>
  <si>
    <t>This element addresses the environmental, social, and economic impacts associated with goods and services procured for the project. It evaluates whether purchasing decisions and contractual terms incorporate sustainability considerations and whether supplier practices align with recognized standards.</t>
  </si>
  <si>
    <t>This element addresses the prevention of bribery, corruption, fraud, extortion, money laundering, and other forms of financial misconduct within project activities and associated value chain relationships. It evaluates whether project governance, procurement, financial controls, and oversight mechanisms effectively prevent improper influence or unlawful financial activity.</t>
  </si>
  <si>
    <t>This element addresses the prevention of anticompetitive conduct within project procurement and contracting activities. It evaluates whether project processes comply with competition laws and avoid collusion, bid-rigging, price-fixing, or preferential treatment.</t>
  </si>
  <si>
    <t>This element addresses the ethical, lawful, and accountable use of technology within project activities and resulting products or services. It evaluates whether digital systems, artificial intelligence, data analytics, and other technologies are deployed in a manner that protects individual rights, manages bias, safeguards data, and minimizes environmental impact.</t>
  </si>
  <si>
    <t>Aligned with P5 version 4.0</t>
  </si>
  <si>
    <t>version 8.0</t>
  </si>
  <si>
    <r>
      <t>Review the lens, category, subcategory, and element descriptions in the PMI-</t>
    </r>
    <r>
      <rPr>
        <i/>
        <sz val="10"/>
        <color theme="1"/>
        <rFont val="Cambria"/>
        <family val="1"/>
      </rPr>
      <t>GPM P5™ Standard for Sustainability in Project Management</t>
    </r>
    <r>
      <rPr>
        <sz val="10"/>
        <color theme="1"/>
        <rFont val="Cambria"/>
        <family val="1"/>
      </rPr>
      <t>, version 4.</t>
    </r>
  </si>
  <si>
    <t>This element addresses the environmental and logistical impacts associated with sourcing goods and services from geographically proximate suppliers. It evaluates whether procurement decisions reduce transport-related emissions, energy consumption, and infrastructure strain while supporting local supply chain resilience.</t>
  </si>
  <si>
    <t>This element addresses the environmental and operational impacts associated with replacing physical movement of people and materials with digital communication technologies. It evaluates whether digital tools reduce transport-related emissions while managing the energy, data, and governance implications of digital infrastructure and automated systems.</t>
  </si>
  <si>
    <t>This element addresses the environmental impacts associated with project-related travel and commuting throughout the project life cycle. It evaluates whether movement of personnel contributes materially to greenhouse gas emissions, energy consumption, congestion, or land use intensity.</t>
  </si>
  <si>
    <t>This element addresses the environmental impacts associated with the transportation, storage, and distribution of goods, materials, and equipment required by the project throughout its life cycle. It evaluates whether logistics planning minimizes emissions, energy use, waste, and unnecessary transport intensity.</t>
  </si>
  <si>
    <t>This element addresses the total energy demand associated with project activities, outputs, and servicing throughout the project life cycle. It evaluates whether project decisions reduce energy intensity relative to baseline conditions and avoid long-term dependency on high-emission energy sources.</t>
  </si>
  <si>
    <t>This element addresses greenhouse gas emissions associated with project activities, outputs, and servicing throughout the project life cycle. It evaluates whether project decisions reduce emissions intensity relative to baseline conditions and align with climate-related commitments or regulatory thresholds.</t>
  </si>
  <si>
    <t>This element addresses the transition from nonrenewable energy sources to renewable energy generation within project activities and outputs. It evaluates whether project decisions increase the proportion of renewable energy used and, where feasible, generate renewable energy in excess of project demand.</t>
  </si>
  <si>
    <t>This element addresses the protection, restoration, and enhancement of biodiversity affected by project activities, outcomes, and servicing. It evaluates whether project decisions avoid irreversible ecological harm and, where feasible, contribute to measurable improvement in ecosystem integrity relative to baseline conditions.</t>
  </si>
  <si>
    <t>This element addresses the protection of air and water systems from contamination arising from project activities and outcomes. It evaluates whether project decisions prevent degradation of ambient air quality, surface water, groundwater, and associated ecological systems.</t>
  </si>
  <si>
    <t>This element addresses the quantity of water withdrawn and consumed by project activities and outcomes throughout the project life cycle. It evaluates whether project decisions align water use with local availability, watershed capacity, and long-term ecological resilience.</t>
  </si>
  <si>
    <t>This element addresses the alteration of natural water flows resulting from project activities and outcomes. It evaluates whether project decisions modify surface or groundwater movement in ways that affect downstream ecosystems, flood risk, sediment transport, or water availability.</t>
  </si>
  <si>
    <t>This element addresses the prevention of soil degradation resulting from project activities and outcomes. It evaluates whether land disturbance leads to erosion, sedimentation, compaction, or long-term loss of productive soil.</t>
  </si>
  <si>
    <t>This element addresses the measurable restoration or enhancement of ecological systems affected by project activities and outcomes. It evaluates whether the project contributes to improved ecosystem function, biodiversity integrity, soil health, hydrological stability, or habitat resilience relative to documented baseline conditions.</t>
  </si>
  <si>
    <t>This element addresses the environmental and health impacts associated with project-generated noise throughout the project life cycle. It evaluates whether project activities exceed ambient noise baselines, disrupt human or ecological systems, or create cumulative exposure risks.</t>
  </si>
  <si>
    <t>This element addresses the recovery, reuse, and circular reintegration of materials associated with project activities and outcomes. It evaluates whether project decisions reduce reliance on virgin material extraction and measurably increase material circularity relative to baseline practices.</t>
  </si>
  <si>
    <t>This element addresses the management of waste and end-of-life materials generated during project activities and through the life cycle of project outcomes. It evaluates whether project decisions prevent uncontrolled disposal, manage hazardous materials responsibly, and integrate end-of-life planning into design and governance processes.</t>
  </si>
  <si>
    <t>This element addresses the prevention and control of contamination resulting from the release of hazardous or harmful substances into air, water, or soil during project activities and throughout the life cycle of project outcomes. It evaluates whether project processes prevent uncontrolled discharge, leakage, or accumulation of pollutants that may cause ecological or human harm.</t>
  </si>
  <si>
    <t>This element addresses the quantity and types of waste generated throughout the project life cycle, including construction, operation, servicing, and end-of-life. It evaluates whether project decisions reduce waste at source and limit unnecessary material throughput relative to baseline practices.</t>
  </si>
  <si>
    <t>Adaptive Materiality</t>
  </si>
  <si>
    <t>This element addresses the development and evaluation of a business case that justifies the initiation or continuation of a project. It evaluates whether the proposed project delivers durable value when assessed across financial, environmental, and social dimensions.</t>
  </si>
  <si>
    <t>This element addresses the monetary evaluation of project viability across its life cycle. It evaluates whether projected financial performance remains robust when accounting for risk exposure, environmental liabilities, regulatory change, and long-term value durability.</t>
  </si>
  <si>
    <t>This element addresses the evaluation of social and environmental value alongside financial performance when assessing project feasibility. It evaluates whether the project generates measurable social or environmental benefits that justify the resources invested.</t>
  </si>
  <si>
    <t>This element addresses the structured use of modeling and simulation to evaluate project feasibility under conditions of uncertainty, complexity, and interdependent variables. It evaluates whether decision-makers have tested project assumptions against alternative scenarios, stress conditions, and sustainability risk exposure.</t>
  </si>
  <si>
    <t>Adaptive Govermance</t>
  </si>
  <si>
    <t>System Resiliency</t>
  </si>
  <si>
    <t>Design Optionality</t>
  </si>
  <si>
    <t>economic Regeneration</t>
  </si>
  <si>
    <t>Material issues are issues that are significant enough to affect project viability, risk exposure, stakeholder confidence, or long-term value. What is considered material at project initiation may change as conditions, stakeholder expectations, or defined thresholds shift.</t>
  </si>
  <si>
    <t>This element addresses the deliberate incorporation of flexibility into the project’s design so that the product, system, or service can adapt to foreseeable and unforeseeable change without disproportionate cost, disruption, or loss of value.</t>
  </si>
  <si>
    <t>This element addresses the project’s capacity to maintain functional integrity and decision quality under stress. It evaluates whether governance structures preserve judgment, reversibility, and controlled pause when the project is exposed to disruption, volatility, or pressure.</t>
  </si>
  <si>
    <t>This element addresses the measurable strengthening of economic systems influenced by the project. It evaluates whether project activities and outcomes enhance long-term productive capacity, financial resilience, and institutional stability beyond documented baseline conditions.</t>
  </si>
  <si>
    <t>This element covers the policies, procedures, and practices needed to identify and increase benefits. This element addresses the identification and evaluation of secondary or systemic benefits that may arise from project activities and outcomes beyond direct financial or operational returns. It evaluates whether broader economic, social, or environmental effects materially influence long-term value creation.</t>
  </si>
  <si>
    <t>This element addresses the integration of project-level impacts into enterprise sustainability and ESG disclosures. It evaluates whether environmental, social, and governance impacts generated by the project are identified, measured, and reported in alignment with applicable disclosure frameworks.</t>
  </si>
  <si>
    <r>
      <rPr>
        <b/>
        <i/>
        <sz val="10"/>
        <color theme="0"/>
        <rFont val="Cambria"/>
        <family val="1"/>
      </rPr>
      <t>Severe Degradation</t>
    </r>
    <r>
      <rPr>
        <sz val="10"/>
        <color theme="0"/>
        <rFont val="Cambria"/>
        <family val="1"/>
      </rPr>
      <t xml:space="preserve"> means that this impact will severely worsen the project’s sustainability outcome(s). </t>
    </r>
  </si>
  <si>
    <r>
      <rPr>
        <b/>
        <i/>
        <sz val="10"/>
        <color theme="0"/>
        <rFont val="Cambria"/>
        <family val="1"/>
      </rPr>
      <t xml:space="preserve">Degradation </t>
    </r>
    <r>
      <rPr>
        <sz val="10"/>
        <color theme="0"/>
        <rFont val="Cambria"/>
        <family val="1"/>
      </rPr>
      <t xml:space="preserve">means that this impact will worsen the project’s sustainability outcome(s). </t>
    </r>
  </si>
  <si>
    <r>
      <rPr>
        <b/>
        <i/>
        <sz val="10"/>
        <color theme="0"/>
        <rFont val="Cambria"/>
        <family val="1"/>
      </rPr>
      <t>Baseline Condition</t>
    </r>
    <r>
      <rPr>
        <sz val="10"/>
        <color theme="0"/>
        <rFont val="Cambria"/>
        <family val="1"/>
      </rPr>
      <t xml:space="preserve"> means that The project is not materially improving or degrading the baseline condition(s). </t>
    </r>
  </si>
  <si>
    <r>
      <rPr>
        <b/>
        <i/>
        <sz val="10"/>
        <color theme="1"/>
        <rFont val="Cambria"/>
        <family val="1"/>
      </rPr>
      <t xml:space="preserve">Net Improvement </t>
    </r>
    <r>
      <rPr>
        <sz val="10"/>
        <color theme="1"/>
        <rFont val="Cambria"/>
        <family val="1"/>
      </rPr>
      <t xml:space="preserve">means that this impact will improve the project’s sustainability outcome(s). </t>
    </r>
  </si>
  <si>
    <r>
      <rPr>
        <b/>
        <i/>
        <sz val="10"/>
        <color theme="0"/>
        <rFont val="Cambria"/>
        <family val="1"/>
      </rPr>
      <t xml:space="preserve">Net Positive Enhancement </t>
    </r>
    <r>
      <rPr>
        <sz val="10"/>
        <color theme="0"/>
        <rFont val="Cambria"/>
        <family val="1"/>
      </rPr>
      <t xml:space="preserve">means that this impact will signifigantly improve the project’s sustainability outcome(s). </t>
    </r>
  </si>
  <si>
    <t>This element addresses the policies, procedures, and practices that govern how personnel are engaged, supported, and managed within the project organization. It applies to supervisory bodies, project team members, and contracted personnel.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</si>
</sst>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0.0"/>
    <numFmt numFmtId="166" formatCode="yyyy\-mm\-dd"/>
  </numFmts>
  <fonts count="77">
    <font>
      <sz val="12"/>
      <color theme="1"/>
      <name val="Calibri"/>
      <scheme val="minor"/>
    </font>
    <font>
      <sz val="12"/>
      <color theme="1"/>
      <name val="Calibri"/>
      <family val="2"/>
      <scheme val="minor"/>
    </font>
    <font>
      <sz val="12"/>
      <color theme="1"/>
      <name val="Calibri"/>
      <family val="2"/>
      <scheme val="minor"/>
    </font>
    <font>
      <sz val="12"/>
      <color theme="1"/>
      <name val="Calibri"/>
      <family val="2"/>
      <scheme val="minor"/>
    </font>
    <font>
      <sz val="10"/>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mbria"/>
      <family val="1"/>
    </font>
    <font>
      <b/>
      <sz val="14"/>
      <color theme="1"/>
      <name val="Cambria"/>
      <family val="1"/>
    </font>
    <font>
      <b/>
      <i/>
      <sz val="11"/>
      <color rgb="FFC00000"/>
      <name val="Cambria"/>
      <family val="1"/>
    </font>
    <font>
      <b/>
      <i/>
      <sz val="11"/>
      <color rgb="FF44546A"/>
      <name val="Cambria"/>
      <family val="1"/>
    </font>
    <font>
      <b/>
      <sz val="18"/>
      <color theme="1"/>
      <name val="Cambria"/>
      <family val="1"/>
    </font>
    <font>
      <sz val="10"/>
      <color theme="1"/>
      <name val="Cambria"/>
      <family val="1"/>
    </font>
    <font>
      <sz val="11"/>
      <color theme="1"/>
      <name val="Calibri"/>
      <family val="2"/>
    </font>
    <font>
      <b/>
      <sz val="11"/>
      <color theme="0"/>
      <name val="Calibri"/>
      <family val="2"/>
    </font>
    <font>
      <sz val="12"/>
      <name val="Calibri"/>
      <family val="2"/>
    </font>
    <font>
      <b/>
      <sz val="10"/>
      <color theme="1"/>
      <name val="Calibri"/>
      <family val="2"/>
    </font>
    <font>
      <sz val="10"/>
      <color rgb="FF000000"/>
      <name val="Cambria"/>
      <family val="1"/>
    </font>
    <font>
      <b/>
      <sz val="10"/>
      <color rgb="FF000000"/>
      <name val="Calibri"/>
      <family val="2"/>
    </font>
    <font>
      <b/>
      <sz val="10"/>
      <color theme="1"/>
      <name val="Cambria"/>
      <family val="1"/>
    </font>
    <font>
      <sz val="11"/>
      <color rgb="FF000000"/>
      <name val="Belleza"/>
    </font>
    <font>
      <b/>
      <sz val="10"/>
      <color theme="0"/>
      <name val="Calibri"/>
      <family val="2"/>
    </font>
    <font>
      <sz val="10"/>
      <color theme="0"/>
      <name val="Cambria"/>
      <family val="1"/>
    </font>
    <font>
      <sz val="9"/>
      <color theme="1"/>
      <name val="Cambria"/>
      <family val="1"/>
    </font>
    <font>
      <sz val="12"/>
      <color theme="1"/>
      <name val="Calibri"/>
      <family val="2"/>
    </font>
    <font>
      <sz val="12"/>
      <color rgb="FFE99226"/>
      <name val="Calibri"/>
      <family val="2"/>
    </font>
    <font>
      <sz val="10"/>
      <color theme="1"/>
      <name val="Calibri"/>
      <family val="2"/>
    </font>
    <font>
      <b/>
      <sz val="12"/>
      <color theme="1"/>
      <name val="Calibri"/>
      <family val="2"/>
    </font>
    <font>
      <sz val="12"/>
      <color theme="1"/>
      <name val="Cambria"/>
      <family val="1"/>
    </font>
    <font>
      <b/>
      <sz val="12"/>
      <color theme="1"/>
      <name val="Cambria"/>
      <family val="1"/>
    </font>
    <font>
      <sz val="10"/>
      <color rgb="FF0070C0"/>
      <name val="Cambria"/>
      <family val="1"/>
    </font>
    <font>
      <sz val="12"/>
      <color theme="1"/>
      <name val="Calibri"/>
      <family val="2"/>
      <scheme val="minor"/>
    </font>
    <font>
      <sz val="12"/>
      <color rgb="FF000000"/>
      <name val="Calibri"/>
      <family val="2"/>
    </font>
    <font>
      <sz val="11"/>
      <color theme="1"/>
      <name val="Calibri"/>
      <family val="2"/>
      <scheme val="minor"/>
    </font>
    <font>
      <sz val="12"/>
      <color rgb="FF4A9F38"/>
      <name val="Calibri"/>
      <family val="2"/>
    </font>
    <font>
      <sz val="12"/>
      <color rgb="FF374151"/>
      <name val="Söhne"/>
    </font>
    <font>
      <b/>
      <sz val="12"/>
      <color theme="0"/>
      <name val="Calibri"/>
      <family val="2"/>
    </font>
    <font>
      <b/>
      <i/>
      <sz val="10"/>
      <color theme="0"/>
      <name val="Cambria"/>
      <family val="1"/>
    </font>
    <font>
      <b/>
      <i/>
      <sz val="10"/>
      <color theme="1"/>
      <name val="Cambria"/>
      <family val="1"/>
    </font>
    <font>
      <i/>
      <sz val="10"/>
      <color theme="1"/>
      <name val="Cambria"/>
      <family val="1"/>
    </font>
    <font>
      <sz val="12"/>
      <color rgb="FF000000"/>
      <name val="Calibri"/>
      <family val="2"/>
      <scheme val="minor"/>
    </font>
    <font>
      <sz val="12"/>
      <color theme="0"/>
      <name val="Calibri"/>
      <family val="2"/>
      <scheme val="minor"/>
    </font>
    <font>
      <sz val="11"/>
      <color rgb="FF000000"/>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12"/>
      <name val="Calibri"/>
      <family val="2"/>
      <scheme val="minor"/>
    </font>
    <font>
      <sz val="12"/>
      <color rgb="FFE99226"/>
      <name val="Calibri"/>
      <family val="2"/>
      <scheme val="minor"/>
    </font>
    <font>
      <b/>
      <sz val="12"/>
      <color theme="1"/>
      <name val="Calibri"/>
      <family val="2"/>
      <scheme val="minor"/>
    </font>
    <font>
      <sz val="10"/>
      <name val="Calibri"/>
      <family val="2"/>
      <scheme val="minor"/>
    </font>
    <font>
      <b/>
      <i/>
      <sz val="12"/>
      <color rgb="FFC00000"/>
      <name val="Cambria"/>
      <family val="1"/>
    </font>
    <font>
      <i/>
      <sz val="12"/>
      <color theme="1"/>
      <name val="Calibri (Body)"/>
    </font>
    <font>
      <sz val="12"/>
      <name val="Cambria"/>
      <family val="1"/>
    </font>
    <font>
      <i/>
      <sz val="12"/>
      <color rgb="FFFF0000"/>
      <name val="Cambria"/>
      <family val="1"/>
    </font>
    <font>
      <b/>
      <sz val="16"/>
      <color rgb="FF1E1E1E"/>
      <name val="Helvetica Neue"/>
      <family val="2"/>
    </font>
    <font>
      <sz val="12"/>
      <color theme="1"/>
      <name val="Calibri"/>
      <family val="2"/>
      <scheme val="major"/>
    </font>
    <font>
      <b/>
      <sz val="16"/>
      <color theme="0"/>
      <name val="Calibri"/>
      <family val="2"/>
      <scheme val="major"/>
    </font>
    <font>
      <b/>
      <sz val="16"/>
      <name val="Calibri"/>
      <family val="2"/>
      <scheme val="major"/>
    </font>
    <font>
      <b/>
      <sz val="16"/>
      <color theme="1"/>
      <name val="Calibri"/>
      <family val="2"/>
      <scheme val="major"/>
    </font>
    <font>
      <b/>
      <sz val="12"/>
      <color theme="1"/>
      <name val="Calibri"/>
      <family val="2"/>
      <scheme val="major"/>
    </font>
    <font>
      <b/>
      <sz val="12"/>
      <name val="Calibri"/>
      <family val="2"/>
      <scheme val="major"/>
    </font>
    <font>
      <sz val="12"/>
      <color rgb="FF000000"/>
      <name val="Cambria"/>
      <family val="1"/>
    </font>
    <font>
      <b/>
      <sz val="12"/>
      <color theme="0"/>
      <name val="Calibri"/>
      <family val="2"/>
      <scheme val="minor"/>
    </font>
    <font>
      <b/>
      <sz val="12"/>
      <color theme="0"/>
      <name val="Calibri"/>
      <family val="2"/>
      <scheme val="major"/>
    </font>
    <font>
      <b/>
      <sz val="12"/>
      <color rgb="FF000000"/>
      <name val="Calibri"/>
      <family val="2"/>
      <scheme val="major"/>
    </font>
    <font>
      <b/>
      <sz val="16"/>
      <color rgb="FFFFFFFF"/>
      <name val="Calibri"/>
      <family val="2"/>
      <scheme val="major"/>
    </font>
    <font>
      <b/>
      <sz val="14"/>
      <color theme="1"/>
      <name val="Calibri"/>
      <family val="2"/>
      <scheme val="major"/>
    </font>
    <font>
      <b/>
      <sz val="10"/>
      <color theme="0"/>
      <name val="Calibri"/>
      <family val="2"/>
      <scheme val="major"/>
    </font>
    <font>
      <b/>
      <sz val="14"/>
      <color theme="1"/>
      <name val="Calibri"/>
      <family val="2"/>
      <scheme val="minor"/>
    </font>
    <font>
      <u/>
      <sz val="12"/>
      <color theme="10"/>
      <name val="Calibri"/>
      <family val="2"/>
      <scheme val="minor"/>
    </font>
    <font>
      <u/>
      <sz val="10"/>
      <color theme="10"/>
      <name val="Cambria"/>
      <family val="1"/>
    </font>
    <font>
      <sz val="10"/>
      <name val="Cambria"/>
      <family val="1"/>
    </font>
    <font>
      <b/>
      <sz val="9"/>
      <color rgb="FFFF600D"/>
      <name val="Cambria"/>
      <family val="1"/>
    </font>
    <font>
      <sz val="12"/>
      <color rgb="FFFF600D"/>
      <name val="Calibri"/>
      <family val="2"/>
      <scheme val="minor"/>
    </font>
    <font>
      <b/>
      <sz val="14"/>
      <color rgb="FF002656"/>
      <name val="Cambria"/>
      <family val="1"/>
    </font>
    <font>
      <sz val="12"/>
      <color rgb="FF027FDA"/>
      <name val="Calibri"/>
      <family val="2"/>
    </font>
  </fonts>
  <fills count="39">
    <fill>
      <patternFill patternType="none"/>
    </fill>
    <fill>
      <patternFill patternType="gray125"/>
    </fill>
    <fill>
      <patternFill patternType="solid">
        <fgColor rgb="FFF2F2F2"/>
        <bgColor rgb="FFF2F2F2"/>
      </patternFill>
    </fill>
    <fill>
      <patternFill patternType="solid">
        <fgColor rgb="FF4B9F38"/>
        <bgColor rgb="FF4B9F38"/>
      </patternFill>
    </fill>
    <fill>
      <patternFill patternType="solid">
        <fgColor rgb="FFC5E0B4"/>
        <bgColor rgb="FFC5E0B4"/>
      </patternFill>
    </fill>
    <fill>
      <patternFill patternType="solid">
        <fgColor rgb="FF05458C"/>
        <bgColor rgb="FF05458C"/>
      </patternFill>
    </fill>
    <fill>
      <patternFill patternType="solid">
        <fgColor rgb="FFF3950E"/>
        <bgColor rgb="FFF3950E"/>
      </patternFill>
    </fill>
    <fill>
      <patternFill patternType="solid">
        <fgColor rgb="FFC00000"/>
        <bgColor rgb="FFC00000"/>
      </patternFill>
    </fill>
    <fill>
      <patternFill patternType="solid">
        <fgColor rgb="FFFF6824"/>
        <bgColor rgb="FFFF6824"/>
      </patternFill>
    </fill>
    <fill>
      <patternFill patternType="solid">
        <fgColor rgb="FFF4B083"/>
        <bgColor rgb="FFF4B083"/>
      </patternFill>
    </fill>
    <fill>
      <patternFill patternType="solid">
        <fgColor rgb="FFF7CAAC"/>
        <bgColor rgb="FFF7CAAC"/>
      </patternFill>
    </fill>
    <fill>
      <patternFill patternType="solid">
        <fgColor rgb="FFFFD965"/>
        <bgColor rgb="FFFFD965"/>
      </patternFill>
    </fill>
    <fill>
      <patternFill patternType="solid">
        <fgColor rgb="FFE99226"/>
        <bgColor rgb="FFE99226"/>
      </patternFill>
    </fill>
    <fill>
      <patternFill patternType="solid">
        <fgColor rgb="FF00689D"/>
        <bgColor rgb="FF00689D"/>
      </patternFill>
    </fill>
    <fill>
      <patternFill patternType="solid">
        <fgColor rgb="FFECECEC"/>
        <bgColor rgb="FFECECEC"/>
      </patternFill>
    </fill>
    <fill>
      <patternFill patternType="solid">
        <fgColor rgb="FFFFFFFF"/>
        <bgColor rgb="FFFFFFFF"/>
      </patternFill>
    </fill>
    <fill>
      <patternFill patternType="solid">
        <fgColor rgb="FF3D7E42"/>
        <bgColor rgb="FF3D7E42"/>
      </patternFill>
    </fill>
    <fill>
      <patternFill patternType="solid">
        <fgColor rgb="FFA8D08D"/>
        <bgColor rgb="FFA8D08D"/>
      </patternFill>
    </fill>
    <fill>
      <patternFill patternType="solid">
        <fgColor rgb="FFE2EFD9"/>
        <bgColor rgb="FFE2EFD9"/>
      </patternFill>
    </fill>
    <fill>
      <patternFill patternType="solid">
        <fgColor rgb="FF4A9F38"/>
        <bgColor rgb="FF4A9F38"/>
      </patternFill>
    </fill>
    <fill>
      <patternFill patternType="solid">
        <fgColor rgb="FF175478"/>
        <bgColor rgb="FF175478"/>
      </patternFill>
    </fill>
    <fill>
      <patternFill patternType="solid">
        <fgColor rgb="FF185478"/>
        <bgColor rgb="FF185478"/>
      </patternFill>
    </fill>
    <fill>
      <patternFill patternType="solid">
        <fgColor rgb="FF4CA7DA"/>
        <bgColor rgb="FF4CA7DA"/>
      </patternFill>
    </fill>
    <fill>
      <patternFill patternType="solid">
        <fgColor rgb="FFC3E2F3"/>
        <bgColor rgb="FFC3E2F3"/>
      </patternFill>
    </fill>
    <fill>
      <patternFill patternType="solid">
        <fgColor rgb="FFFF6924"/>
        <bgColor rgb="FFFF6924"/>
      </patternFill>
    </fill>
    <fill>
      <patternFill patternType="solid">
        <fgColor theme="0"/>
        <bgColor theme="0"/>
      </patternFill>
    </fill>
    <fill>
      <patternFill patternType="solid">
        <fgColor rgb="FF19486A"/>
        <bgColor rgb="FF19486A"/>
      </patternFill>
    </fill>
    <fill>
      <patternFill patternType="solid">
        <fgColor rgb="FF7F7F7F"/>
        <bgColor rgb="FF7F7F7F"/>
      </patternFill>
    </fill>
    <fill>
      <patternFill patternType="solid">
        <fgColor theme="0" tint="-4.9989318521683403E-2"/>
        <bgColor indexed="64"/>
      </patternFill>
    </fill>
    <fill>
      <patternFill patternType="solid">
        <fgColor theme="0"/>
        <bgColor indexed="64"/>
      </patternFill>
    </fill>
    <fill>
      <patternFill patternType="solid">
        <fgColor theme="0"/>
        <bgColor rgb="FFD9D2E9"/>
      </patternFill>
    </fill>
    <fill>
      <patternFill patternType="solid">
        <fgColor theme="0"/>
        <bgColor rgb="FF000000"/>
      </patternFill>
    </fill>
    <fill>
      <patternFill patternType="solid">
        <fgColor rgb="FFFFFCCF"/>
        <bgColor indexed="64"/>
      </patternFill>
    </fill>
    <fill>
      <patternFill patternType="solid">
        <fgColor theme="4"/>
        <bgColor rgb="FF00689D"/>
      </patternFill>
    </fill>
    <fill>
      <patternFill patternType="solid">
        <fgColor theme="4"/>
        <bgColor indexed="64"/>
      </patternFill>
    </fill>
    <fill>
      <patternFill patternType="solid">
        <fgColor rgb="FF03C0E2"/>
        <bgColor rgb="FF002856"/>
      </patternFill>
    </fill>
    <fill>
      <patternFill patternType="solid">
        <fgColor rgb="FF03C0E2"/>
        <bgColor indexed="64"/>
      </patternFill>
    </fill>
    <fill>
      <patternFill patternType="solid">
        <fgColor rgb="FF027FDA"/>
        <bgColor rgb="FF00689D"/>
      </patternFill>
    </fill>
    <fill>
      <patternFill patternType="solid">
        <fgColor rgb="FF027FDA"/>
        <bgColor indexed="64"/>
      </patternFill>
    </fill>
  </fills>
  <borders count="52">
    <border>
      <left/>
      <right/>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diagonal/>
    </border>
    <border>
      <left style="hair">
        <color rgb="FF000000"/>
      </left>
      <right/>
      <top style="hair">
        <color rgb="FF000000"/>
      </top>
      <bottom/>
      <diagonal/>
    </border>
    <border>
      <left/>
      <right style="hair">
        <color rgb="FF000000"/>
      </right>
      <top style="hair">
        <color rgb="FF000000"/>
      </top>
      <bottom/>
      <diagonal/>
    </border>
    <border>
      <left style="hair">
        <color rgb="FF000000"/>
      </left>
      <right style="hair">
        <color rgb="FF000000"/>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style="hair">
        <color rgb="FF000000"/>
      </left>
      <right style="hair">
        <color rgb="FF000000"/>
      </right>
      <top/>
      <bottom/>
      <diagonal/>
    </border>
    <border>
      <left style="hair">
        <color rgb="FF000000"/>
      </left>
      <right/>
      <top/>
      <bottom/>
      <diagonal/>
    </border>
    <border>
      <left/>
      <right style="hair">
        <color rgb="FF000000"/>
      </right>
      <top/>
      <bottom/>
      <diagonal/>
    </border>
    <border>
      <left style="hair">
        <color rgb="FF000000"/>
      </left>
      <right/>
      <top style="hair">
        <color rgb="FF000000"/>
      </top>
      <bottom/>
      <diagonal/>
    </border>
    <border>
      <left/>
      <right/>
      <top style="hair">
        <color rgb="FF000000"/>
      </top>
      <bottom/>
      <diagonal/>
    </border>
    <border>
      <left/>
      <right style="hair">
        <color rgb="FF000000"/>
      </right>
      <top style="hair">
        <color rgb="FF000000"/>
      </top>
      <bottom/>
      <diagonal/>
    </border>
    <border>
      <left style="hair">
        <color rgb="FF000000"/>
      </left>
      <right style="hair">
        <color rgb="FF000000"/>
      </right>
      <top style="hair">
        <color rgb="FF000000"/>
      </top>
      <bottom style="hair">
        <color rgb="FF000000"/>
      </bottom>
      <diagonal/>
    </border>
    <border>
      <left/>
      <right/>
      <top style="hair">
        <color rgb="FF000000"/>
      </top>
      <bottom/>
      <diagonal/>
    </border>
    <border>
      <left style="hair">
        <color rgb="FF000000"/>
      </left>
      <right style="hair">
        <color rgb="FF000000"/>
      </right>
      <top/>
      <bottom/>
      <diagonal/>
    </border>
    <border>
      <left style="hair">
        <color rgb="FF000000"/>
      </left>
      <right style="hair">
        <color rgb="FF000000"/>
      </right>
      <top/>
      <bottom style="hair">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bottom style="thin">
        <color theme="0"/>
      </bottom>
      <diagonal/>
    </border>
    <border>
      <left style="thin">
        <color indexed="64"/>
      </left>
      <right style="thin">
        <color indexed="64"/>
      </right>
      <top style="thin">
        <color indexed="64"/>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diagonal/>
    </border>
    <border>
      <left style="hair">
        <color rgb="FF808080"/>
      </left>
      <right style="hair">
        <color rgb="FF808080"/>
      </right>
      <top style="hair">
        <color rgb="FF808080"/>
      </top>
      <bottom style="hair">
        <color rgb="FF808080"/>
      </bottom>
      <diagonal/>
    </border>
    <border>
      <left style="hair">
        <color auto="1"/>
      </left>
      <right style="hair">
        <color auto="1"/>
      </right>
      <top/>
      <bottom style="hair">
        <color auto="1"/>
      </bottom>
      <diagonal/>
    </border>
    <border>
      <left style="hair">
        <color auto="1"/>
      </left>
      <right style="hair">
        <color auto="1"/>
      </right>
      <top style="hair">
        <color auto="1"/>
      </top>
      <bottom style="hair">
        <color auto="1"/>
      </bottom>
      <diagonal/>
    </border>
    <border>
      <left/>
      <right style="hair">
        <color auto="1"/>
      </right>
      <top/>
      <bottom style="hair">
        <color auto="1"/>
      </bottom>
      <diagonal/>
    </border>
    <border>
      <left style="thin">
        <color rgb="FF000000"/>
      </left>
      <right style="hair">
        <color rgb="FF000000"/>
      </right>
      <top style="hair">
        <color rgb="FF000000"/>
      </top>
      <bottom style="hair">
        <color rgb="FF000000"/>
      </bottom>
      <diagonal/>
    </border>
    <border>
      <left style="thin">
        <color rgb="FF000000"/>
      </left>
      <right style="hair">
        <color rgb="FF000000"/>
      </right>
      <top/>
      <bottom style="hair">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hair">
        <color rgb="FF000000"/>
      </right>
      <top style="hair">
        <color rgb="FF000000"/>
      </top>
      <bottom/>
      <diagonal/>
    </border>
    <border>
      <left/>
      <right style="hair">
        <color auto="1"/>
      </right>
      <top style="hair">
        <color auto="1"/>
      </top>
      <bottom/>
      <diagonal/>
    </border>
  </borders>
  <cellStyleXfs count="4">
    <xf numFmtId="0" fontId="0" fillId="0" borderId="0"/>
    <xf numFmtId="0" fontId="5" fillId="0" borderId="28"/>
    <xf numFmtId="0" fontId="70" fillId="0" borderId="0" applyNumberFormat="0" applyFill="0" applyBorder="0" applyAlignment="0" applyProtection="0"/>
    <xf numFmtId="0" fontId="3" fillId="0" borderId="28"/>
  </cellStyleXfs>
  <cellXfs count="385">
    <xf numFmtId="0" fontId="0" fillId="0" borderId="0" xfId="0"/>
    <xf numFmtId="0" fontId="8" fillId="0" borderId="0" xfId="0" applyFont="1" applyAlignment="1">
      <alignment horizontal="left" vertical="center"/>
    </xf>
    <xf numFmtId="0" fontId="8" fillId="0" borderId="0" xfId="0" applyFont="1" applyAlignment="1">
      <alignment horizontal="center" vertical="center"/>
    </xf>
    <xf numFmtId="0" fontId="9" fillId="0" borderId="0" xfId="0" applyFont="1" applyAlignment="1">
      <alignment horizontal="left" vertical="center"/>
    </xf>
    <xf numFmtId="0" fontId="10" fillId="0" borderId="0" xfId="0" applyFont="1" applyAlignment="1">
      <alignment horizontal="left" vertical="center"/>
    </xf>
    <xf numFmtId="0" fontId="11" fillId="0" borderId="0" xfId="0" applyFont="1" applyAlignment="1">
      <alignment horizontal="left" vertical="center"/>
    </xf>
    <xf numFmtId="0" fontId="12" fillId="0" borderId="0" xfId="0" applyFont="1" applyAlignment="1">
      <alignment horizontal="center" vertical="center" wrapText="1"/>
    </xf>
    <xf numFmtId="0" fontId="13" fillId="0" borderId="0" xfId="0" applyFont="1"/>
    <xf numFmtId="0" fontId="14" fillId="0" borderId="0" xfId="0" applyFont="1" applyAlignment="1">
      <alignment horizontal="left" vertical="center"/>
    </xf>
    <xf numFmtId="0" fontId="13" fillId="0" borderId="0" xfId="0" applyFont="1" applyAlignment="1">
      <alignment wrapText="1"/>
    </xf>
    <xf numFmtId="0" fontId="17" fillId="0" borderId="4" xfId="0" applyFont="1" applyBorder="1" applyAlignment="1">
      <alignment horizontal="left" vertical="top" wrapText="1"/>
    </xf>
    <xf numFmtId="0" fontId="18" fillId="0" borderId="0" xfId="0" applyFont="1"/>
    <xf numFmtId="0" fontId="19" fillId="0" borderId="16" xfId="0" applyFont="1" applyBorder="1" applyAlignment="1">
      <alignment vertical="top" wrapText="1"/>
    </xf>
    <xf numFmtId="0" fontId="13" fillId="0" borderId="17" xfId="0" applyFont="1" applyBorder="1" applyAlignment="1">
      <alignment horizontal="left" vertical="center" wrapText="1"/>
    </xf>
    <xf numFmtId="0" fontId="19" fillId="0" borderId="0" xfId="0" applyFont="1" applyAlignment="1">
      <alignment vertical="top" wrapText="1"/>
    </xf>
    <xf numFmtId="0" fontId="13" fillId="0" borderId="0" xfId="0" applyFont="1" applyAlignment="1">
      <alignment vertical="center" wrapText="1"/>
    </xf>
    <xf numFmtId="0" fontId="21" fillId="0" borderId="0" xfId="0" applyFont="1" applyAlignment="1">
      <alignment horizontal="left" vertical="center"/>
    </xf>
    <xf numFmtId="0" fontId="22" fillId="3" borderId="18" xfId="0" applyFont="1" applyFill="1" applyBorder="1" applyAlignment="1">
      <alignment horizontal="center" vertical="center" wrapText="1"/>
    </xf>
    <xf numFmtId="0" fontId="23" fillId="3" borderId="18" xfId="0" applyFont="1" applyFill="1" applyBorder="1" applyAlignment="1">
      <alignment vertical="center" wrapText="1"/>
    </xf>
    <xf numFmtId="0" fontId="17" fillId="4" borderId="18" xfId="0" applyFont="1" applyFill="1" applyBorder="1" applyAlignment="1">
      <alignment horizontal="center" vertical="center" wrapText="1"/>
    </xf>
    <xf numFmtId="0" fontId="13" fillId="4" borderId="18" xfId="0" applyFont="1" applyFill="1" applyBorder="1" applyAlignment="1">
      <alignment vertical="center" wrapText="1"/>
    </xf>
    <xf numFmtId="0" fontId="13" fillId="0" borderId="0" xfId="0" applyFont="1" applyAlignment="1">
      <alignment horizontal="left"/>
    </xf>
    <xf numFmtId="0" fontId="22" fillId="5" borderId="18" xfId="0" applyFont="1" applyFill="1" applyBorder="1" applyAlignment="1">
      <alignment horizontal="center" vertical="center" wrapText="1"/>
    </xf>
    <xf numFmtId="0" fontId="23" fillId="5" borderId="18" xfId="0" applyFont="1" applyFill="1" applyBorder="1" applyAlignment="1">
      <alignment horizontal="left" vertical="center" wrapText="1"/>
    </xf>
    <xf numFmtId="0" fontId="22" fillId="6" borderId="18" xfId="0" applyFont="1" applyFill="1" applyBorder="1" applyAlignment="1">
      <alignment horizontal="center" vertical="center" wrapText="1"/>
    </xf>
    <xf numFmtId="0" fontId="23" fillId="6" borderId="19" xfId="0" applyFont="1" applyFill="1" applyBorder="1" applyAlignment="1">
      <alignment horizontal="left" vertical="center" wrapText="1"/>
    </xf>
    <xf numFmtId="0" fontId="22" fillId="7" borderId="19" xfId="0" applyFont="1" applyFill="1" applyBorder="1" applyAlignment="1">
      <alignment horizontal="center" vertical="center" wrapText="1"/>
    </xf>
    <xf numFmtId="0" fontId="23" fillId="7" borderId="19" xfId="0" applyFont="1" applyFill="1" applyBorder="1" applyAlignment="1">
      <alignment horizontal="left" vertical="center" wrapText="1"/>
    </xf>
    <xf numFmtId="0" fontId="13" fillId="0" borderId="0" xfId="0" applyFont="1" applyAlignment="1">
      <alignment horizontal="left" vertical="top"/>
    </xf>
    <xf numFmtId="0" fontId="19" fillId="0" borderId="7" xfId="0" applyFont="1" applyBorder="1" applyAlignment="1">
      <alignment vertical="top" wrapText="1"/>
    </xf>
    <xf numFmtId="0" fontId="24" fillId="0" borderId="0" xfId="0" applyFont="1" applyAlignment="1">
      <alignment horizontal="left" vertical="center"/>
    </xf>
    <xf numFmtId="0" fontId="25" fillId="0" borderId="0" xfId="0" applyFont="1" applyAlignment="1">
      <alignment horizontal="left" vertical="center"/>
    </xf>
    <xf numFmtId="0" fontId="25" fillId="0" borderId="0" xfId="0" applyFont="1" applyAlignment="1">
      <alignment horizontal="center" vertical="center"/>
    </xf>
    <xf numFmtId="0" fontId="29" fillId="0" borderId="0" xfId="0" applyFont="1"/>
    <xf numFmtId="0" fontId="30" fillId="0" borderId="0" xfId="0" applyFont="1"/>
    <xf numFmtId="0" fontId="29" fillId="0" borderId="0" xfId="0" applyFont="1" applyAlignment="1">
      <alignment horizontal="center" vertical="center"/>
    </xf>
    <xf numFmtId="0" fontId="9" fillId="0" borderId="0" xfId="0" applyFont="1"/>
    <xf numFmtId="0" fontId="13" fillId="0" borderId="0" xfId="0" applyFont="1" applyAlignment="1">
      <alignment horizontal="left" vertical="center"/>
    </xf>
    <xf numFmtId="0" fontId="13" fillId="0" borderId="0" xfId="0" applyFont="1" applyAlignment="1">
      <alignment vertical="center"/>
    </xf>
    <xf numFmtId="0" fontId="20" fillId="0" borderId="0" xfId="0" applyFont="1" applyAlignment="1">
      <alignment vertical="center"/>
    </xf>
    <xf numFmtId="0" fontId="13" fillId="0" borderId="0" xfId="0" applyFont="1" applyAlignment="1">
      <alignment horizontal="center" vertical="center"/>
    </xf>
    <xf numFmtId="164" fontId="24" fillId="0" borderId="0" xfId="0" applyNumberFormat="1" applyFont="1" applyAlignment="1">
      <alignment vertical="top"/>
    </xf>
    <xf numFmtId="0" fontId="25" fillId="15" borderId="0" xfId="0" applyFont="1" applyFill="1" applyAlignment="1">
      <alignment horizontal="center" vertical="center" wrapText="1"/>
    </xf>
    <xf numFmtId="0" fontId="25" fillId="15" borderId="0" xfId="0" applyFont="1" applyFill="1" applyAlignment="1">
      <alignment horizontal="center" vertical="center"/>
    </xf>
    <xf numFmtId="0" fontId="25" fillId="0" borderId="0" xfId="0" applyFont="1" applyAlignment="1">
      <alignment horizontal="left" vertical="top" wrapText="1"/>
    </xf>
    <xf numFmtId="0" fontId="32" fillId="0" borderId="0" xfId="0" applyFont="1" applyAlignment="1">
      <alignment horizontal="center" vertical="center"/>
    </xf>
    <xf numFmtId="0" fontId="33" fillId="0" borderId="0" xfId="0" applyFont="1" applyAlignment="1">
      <alignment horizontal="left" vertical="top" wrapText="1"/>
    </xf>
    <xf numFmtId="0" fontId="34" fillId="0" borderId="0" xfId="0" applyFont="1" applyAlignment="1">
      <alignment horizontal="center" vertical="center"/>
    </xf>
    <xf numFmtId="0" fontId="32" fillId="0" borderId="0" xfId="0" applyFont="1"/>
    <xf numFmtId="0" fontId="32" fillId="0" borderId="0" xfId="0" applyFont="1" applyAlignment="1">
      <alignment horizontal="center" vertical="center" wrapText="1"/>
    </xf>
    <xf numFmtId="0" fontId="25" fillId="0" borderId="0" xfId="0" applyFont="1" applyAlignment="1">
      <alignment horizontal="center" vertical="center" wrapText="1"/>
    </xf>
    <xf numFmtId="0" fontId="7" fillId="0" borderId="0" xfId="0" applyFont="1"/>
    <xf numFmtId="0" fontId="36" fillId="0" borderId="0" xfId="0" applyFont="1" applyAlignment="1">
      <alignment wrapText="1"/>
    </xf>
    <xf numFmtId="0" fontId="25" fillId="0" borderId="28" xfId="0" applyFont="1" applyBorder="1" applyAlignment="1">
      <alignment horizontal="center" vertical="center"/>
    </xf>
    <xf numFmtId="0" fontId="0" fillId="0" borderId="0" xfId="0" applyAlignment="1">
      <alignment vertical="center"/>
    </xf>
    <xf numFmtId="0" fontId="25" fillId="0" borderId="0" xfId="0" applyFont="1" applyAlignment="1">
      <alignment horizontal="left" vertical="center" wrapText="1"/>
    </xf>
    <xf numFmtId="0" fontId="25" fillId="0" borderId="28" xfId="0" applyFont="1" applyBorder="1" applyAlignment="1">
      <alignment horizontal="left" vertical="center" wrapText="1"/>
    </xf>
    <xf numFmtId="0" fontId="32" fillId="0" borderId="28" xfId="0" applyFont="1" applyBorder="1" applyAlignment="1">
      <alignment vertical="center"/>
    </xf>
    <xf numFmtId="0" fontId="0" fillId="0" borderId="28" xfId="0" applyBorder="1" applyAlignment="1">
      <alignment vertical="center"/>
    </xf>
    <xf numFmtId="0" fontId="25" fillId="15" borderId="0" xfId="0" applyFont="1" applyFill="1" applyAlignment="1">
      <alignment horizontal="left" vertical="center" wrapText="1"/>
    </xf>
    <xf numFmtId="0" fontId="32" fillId="15" borderId="0" xfId="0" applyFont="1" applyFill="1" applyAlignment="1">
      <alignment vertical="center"/>
    </xf>
    <xf numFmtId="0" fontId="33" fillId="0" borderId="0" xfId="0" applyFont="1" applyAlignment="1">
      <alignment horizontal="left" vertical="center" wrapText="1"/>
    </xf>
    <xf numFmtId="0" fontId="0" fillId="0" borderId="0" xfId="0" applyAlignment="1">
      <alignment vertical="center" wrapText="1"/>
    </xf>
    <xf numFmtId="0" fontId="32" fillId="0" borderId="0" xfId="0" applyFont="1" applyAlignment="1">
      <alignment vertical="center" wrapText="1"/>
    </xf>
    <xf numFmtId="0" fontId="34" fillId="0" borderId="0" xfId="0" applyFont="1" applyAlignment="1">
      <alignment vertical="center" wrapText="1"/>
    </xf>
    <xf numFmtId="0" fontId="0" fillId="0" borderId="0" xfId="0" applyAlignment="1">
      <alignment horizontal="center" vertical="center"/>
    </xf>
    <xf numFmtId="0" fontId="19" fillId="0" borderId="2" xfId="0" applyFont="1" applyBorder="1" applyAlignment="1">
      <alignment vertical="top" wrapText="1"/>
    </xf>
    <xf numFmtId="0" fontId="13" fillId="0" borderId="2" xfId="0" applyFont="1" applyBorder="1" applyAlignment="1">
      <alignment horizontal="left" vertical="center" wrapText="1"/>
    </xf>
    <xf numFmtId="0" fontId="5" fillId="0" borderId="0" xfId="0" applyFont="1" applyAlignment="1">
      <alignment horizontal="left" vertical="center"/>
    </xf>
    <xf numFmtId="0" fontId="42"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vertical="center"/>
    </xf>
    <xf numFmtId="0" fontId="42" fillId="0" borderId="0" xfId="0" applyFont="1" applyAlignment="1">
      <alignment vertical="center"/>
    </xf>
    <xf numFmtId="0" fontId="42" fillId="0" borderId="0" xfId="0" applyFont="1" applyAlignment="1">
      <alignment horizontal="left" vertical="center"/>
    </xf>
    <xf numFmtId="2" fontId="42" fillId="0" borderId="0" xfId="0" applyNumberFormat="1" applyFont="1" applyAlignment="1">
      <alignment vertical="center"/>
    </xf>
    <xf numFmtId="0" fontId="29" fillId="0" borderId="44" xfId="0" applyFont="1" applyBorder="1" applyAlignment="1">
      <alignment horizontal="center" vertical="center"/>
    </xf>
    <xf numFmtId="0" fontId="29" fillId="0" borderId="44" xfId="0" applyFont="1" applyBorder="1" applyAlignment="1">
      <alignment horizontal="left" vertical="center" wrapText="1"/>
    </xf>
    <xf numFmtId="0" fontId="29" fillId="0" borderId="44" xfId="0" applyFont="1" applyBorder="1" applyAlignment="1">
      <alignment horizontal="left" vertical="center"/>
    </xf>
    <xf numFmtId="0" fontId="29" fillId="0" borderId="43" xfId="0" applyFont="1" applyBorder="1" applyAlignment="1">
      <alignment horizontal="center" vertical="center"/>
    </xf>
    <xf numFmtId="0" fontId="29" fillId="0" borderId="43" xfId="0" applyFont="1" applyBorder="1" applyAlignment="1">
      <alignment horizontal="left" vertical="center" wrapText="1"/>
    </xf>
    <xf numFmtId="0" fontId="29" fillId="0" borderId="45" xfId="0" applyFont="1" applyBorder="1" applyAlignment="1">
      <alignment horizontal="left" vertical="center" wrapText="1"/>
    </xf>
    <xf numFmtId="0" fontId="29" fillId="0" borderId="40" xfId="0" applyFont="1" applyBorder="1" applyAlignment="1">
      <alignment vertical="center" wrapText="1"/>
    </xf>
    <xf numFmtId="0" fontId="29" fillId="0" borderId="40" xfId="0" applyFont="1" applyBorder="1" applyAlignment="1">
      <alignment horizontal="left" vertical="center" wrapText="1"/>
    </xf>
    <xf numFmtId="0" fontId="29" fillId="0" borderId="16" xfId="0" applyFont="1" applyBorder="1" applyAlignment="1">
      <alignment horizontal="center" vertical="center"/>
    </xf>
    <xf numFmtId="0" fontId="29" fillId="0" borderId="19" xfId="0" applyFont="1" applyBorder="1" applyAlignment="1">
      <alignment horizontal="center" vertical="center"/>
    </xf>
    <xf numFmtId="0" fontId="5" fillId="2" borderId="47" xfId="0" applyFont="1" applyFill="1" applyBorder="1" applyAlignment="1">
      <alignment horizontal="left" vertical="center" indent="1"/>
    </xf>
    <xf numFmtId="0" fontId="5" fillId="2" borderId="46" xfId="0" applyFont="1" applyFill="1" applyBorder="1" applyAlignment="1">
      <alignment horizontal="left" vertical="center" indent="1"/>
    </xf>
    <xf numFmtId="49" fontId="27" fillId="0" borderId="28" xfId="0" applyNumberFormat="1" applyFont="1" applyBorder="1" applyAlignment="1" applyProtection="1">
      <alignment horizontal="center" vertical="center"/>
      <protection locked="0"/>
    </xf>
    <xf numFmtId="0" fontId="27" fillId="0" borderId="28" xfId="0" applyFont="1" applyBorder="1" applyAlignment="1" applyProtection="1">
      <alignment vertical="center"/>
      <protection locked="0"/>
    </xf>
    <xf numFmtId="0" fontId="31" fillId="0" borderId="28" xfId="0" applyFont="1" applyBorder="1" applyAlignment="1" applyProtection="1">
      <alignment vertical="center"/>
      <protection locked="0"/>
    </xf>
    <xf numFmtId="166" fontId="31" fillId="0" borderId="28" xfId="0" applyNumberFormat="1" applyFont="1" applyBorder="1" applyAlignment="1" applyProtection="1">
      <alignment horizontal="center" vertical="center"/>
      <protection locked="0"/>
    </xf>
    <xf numFmtId="0" fontId="51" fillId="0" borderId="0" xfId="0" applyFont="1" applyAlignment="1">
      <alignment horizontal="left" vertical="center"/>
    </xf>
    <xf numFmtId="0" fontId="28" fillId="0" borderId="16" xfId="0" applyFont="1" applyBorder="1" applyAlignment="1">
      <alignment vertical="center"/>
    </xf>
    <xf numFmtId="0" fontId="25" fillId="0" borderId="16" xfId="0" applyFont="1" applyBorder="1" applyAlignment="1">
      <alignment vertical="center"/>
    </xf>
    <xf numFmtId="0" fontId="28" fillId="14" borderId="16" xfId="0" applyFont="1" applyFill="1" applyBorder="1" applyAlignment="1">
      <alignment horizontal="center" vertical="center"/>
    </xf>
    <xf numFmtId="0" fontId="28" fillId="14" borderId="16" xfId="0" applyFont="1" applyFill="1" applyBorder="1" applyAlignment="1">
      <alignment horizontal="left" vertical="center"/>
    </xf>
    <xf numFmtId="49" fontId="25" fillId="0" borderId="16" xfId="0" applyNumberFormat="1" applyFont="1" applyBorder="1" applyAlignment="1" applyProtection="1">
      <alignment horizontal="center" vertical="center"/>
      <protection locked="0"/>
    </xf>
    <xf numFmtId="0" fontId="53" fillId="0" borderId="16" xfId="0" applyFont="1" applyBorder="1" applyAlignment="1" applyProtection="1">
      <alignment vertical="center"/>
      <protection locked="0"/>
    </xf>
    <xf numFmtId="166" fontId="53" fillId="0" borderId="16" xfId="0" applyNumberFormat="1" applyFont="1" applyBorder="1" applyAlignment="1" applyProtection="1">
      <alignment horizontal="center" vertical="center"/>
      <protection locked="0"/>
    </xf>
    <xf numFmtId="0" fontId="54" fillId="0" borderId="0" xfId="0" applyFont="1" applyAlignment="1">
      <alignment horizontal="left" vertical="center" indent="1"/>
    </xf>
    <xf numFmtId="0" fontId="29" fillId="0" borderId="16" xfId="0" applyFont="1" applyBorder="1" applyAlignment="1" applyProtection="1">
      <alignment vertical="center"/>
      <protection locked="0"/>
    </xf>
    <xf numFmtId="0" fontId="55" fillId="0" borderId="0" xfId="0" applyFont="1"/>
    <xf numFmtId="0" fontId="5" fillId="0" borderId="0" xfId="0" applyFont="1"/>
    <xf numFmtId="0" fontId="5" fillId="2" borderId="23" xfId="0" applyFont="1" applyFill="1" applyBorder="1" applyAlignment="1">
      <alignment horizontal="left" vertical="center" wrapText="1" indent="1"/>
    </xf>
    <xf numFmtId="0" fontId="5" fillId="28" borderId="23" xfId="0" applyFont="1" applyFill="1" applyBorder="1" applyAlignment="1">
      <alignment horizontal="left" vertical="center" wrapText="1" indent="1"/>
    </xf>
    <xf numFmtId="0" fontId="59" fillId="0" borderId="0" xfId="0" applyFont="1"/>
    <xf numFmtId="0" fontId="59" fillId="21" borderId="34" xfId="0" applyFont="1" applyFill="1" applyBorder="1" applyAlignment="1">
      <alignment horizontal="left" vertical="center" wrapText="1" indent="2"/>
    </xf>
    <xf numFmtId="0" fontId="59" fillId="0" borderId="0" xfId="0" applyFont="1" applyAlignment="1">
      <alignment horizontal="left" vertical="center" wrapText="1" indent="2"/>
    </xf>
    <xf numFmtId="0" fontId="59" fillId="0" borderId="0" xfId="0" applyFont="1" applyAlignment="1">
      <alignment horizontal="left" indent="2"/>
    </xf>
    <xf numFmtId="0" fontId="60" fillId="22" borderId="34" xfId="0" applyFont="1" applyFill="1" applyBorder="1" applyAlignment="1">
      <alignment vertical="center" wrapText="1"/>
    </xf>
    <xf numFmtId="0" fontId="60" fillId="22" borderId="34" xfId="0" applyFont="1" applyFill="1" applyBorder="1" applyAlignment="1">
      <alignment horizontal="left" vertical="center" wrapText="1"/>
    </xf>
    <xf numFmtId="0" fontId="60" fillId="0" borderId="0" xfId="0" applyFont="1" applyAlignment="1">
      <alignment vertical="center" wrapText="1"/>
    </xf>
    <xf numFmtId="0" fontId="60" fillId="0" borderId="0" xfId="0" applyFont="1"/>
    <xf numFmtId="0" fontId="60" fillId="23" borderId="34" xfId="0" applyFont="1" applyFill="1" applyBorder="1" applyAlignment="1">
      <alignment vertical="center" wrapText="1"/>
    </xf>
    <xf numFmtId="0" fontId="60" fillId="23" borderId="34" xfId="0" applyFont="1" applyFill="1" applyBorder="1" applyAlignment="1">
      <alignment horizontal="left" vertical="center" wrapText="1"/>
    </xf>
    <xf numFmtId="0" fontId="5" fillId="0" borderId="0" xfId="0" applyFont="1" applyAlignment="1">
      <alignment horizontal="left" vertical="center" indent="1"/>
    </xf>
    <xf numFmtId="0" fontId="42" fillId="25" borderId="36" xfId="0" applyFont="1" applyFill="1" applyBorder="1" applyAlignment="1">
      <alignment horizontal="left" vertical="center" indent="1"/>
    </xf>
    <xf numFmtId="165" fontId="42" fillId="25" borderId="36" xfId="0" applyNumberFormat="1" applyFont="1" applyFill="1" applyBorder="1" applyAlignment="1">
      <alignment horizontal="center" vertical="center"/>
    </xf>
    <xf numFmtId="0" fontId="63" fillId="12" borderId="29" xfId="0" applyFont="1" applyFill="1" applyBorder="1" applyAlignment="1">
      <alignment horizontal="left" vertical="center" indent="1"/>
    </xf>
    <xf numFmtId="0" fontId="42" fillId="3" borderId="29" xfId="0" applyFont="1" applyFill="1" applyBorder="1" applyAlignment="1">
      <alignment horizontal="left" vertical="center" indent="1"/>
    </xf>
    <xf numFmtId="165" fontId="42" fillId="3" borderId="29" xfId="0" applyNumberFormat="1" applyFont="1" applyFill="1" applyBorder="1" applyAlignment="1">
      <alignment horizontal="center" vertical="center"/>
    </xf>
    <xf numFmtId="0" fontId="63" fillId="3" borderId="28" xfId="0" applyFont="1" applyFill="1" applyBorder="1" applyAlignment="1">
      <alignment horizontal="left" vertical="center" indent="1"/>
    </xf>
    <xf numFmtId="0" fontId="42" fillId="13" borderId="29" xfId="0" applyFont="1" applyFill="1" applyBorder="1" applyAlignment="1">
      <alignment horizontal="left" vertical="center" indent="1"/>
    </xf>
    <xf numFmtId="165" fontId="42" fillId="13" borderId="29" xfId="0" applyNumberFormat="1" applyFont="1" applyFill="1" applyBorder="1" applyAlignment="1">
      <alignment horizontal="center" vertical="center"/>
    </xf>
    <xf numFmtId="0" fontId="63" fillId="13" borderId="29" xfId="0" applyFont="1" applyFill="1" applyBorder="1" applyAlignment="1">
      <alignment horizontal="left" vertical="center" indent="1"/>
    </xf>
    <xf numFmtId="0" fontId="5" fillId="0" borderId="28" xfId="0" applyFont="1" applyBorder="1" applyAlignment="1">
      <alignment horizontal="left" vertical="center" indent="1"/>
    </xf>
    <xf numFmtId="0" fontId="5" fillId="0" borderId="28" xfId="0" applyFont="1" applyBorder="1" applyAlignment="1">
      <alignment horizontal="center" vertical="center"/>
    </xf>
    <xf numFmtId="165" fontId="5" fillId="0" borderId="28" xfId="0" applyNumberFormat="1" applyFont="1" applyBorder="1" applyAlignment="1">
      <alignment vertical="center"/>
    </xf>
    <xf numFmtId="0" fontId="64" fillId="24" borderId="28" xfId="0" applyFont="1" applyFill="1" applyBorder="1" applyAlignment="1">
      <alignment horizontal="left" vertical="center" indent="1"/>
    </xf>
    <xf numFmtId="0" fontId="56" fillId="0" borderId="0" xfId="0" applyFont="1" applyAlignment="1">
      <alignment vertical="center"/>
    </xf>
    <xf numFmtId="165" fontId="42" fillId="12" borderId="29" xfId="0" applyNumberFormat="1" applyFont="1" applyFill="1" applyBorder="1" applyAlignment="1">
      <alignment horizontal="center" vertical="center"/>
    </xf>
    <xf numFmtId="0" fontId="42" fillId="12" borderId="29" xfId="0" applyFont="1" applyFill="1" applyBorder="1" applyAlignment="1">
      <alignment horizontal="left" vertical="center" indent="1"/>
    </xf>
    <xf numFmtId="0" fontId="64" fillId="26" borderId="28" xfId="0" applyFont="1" applyFill="1" applyBorder="1" applyAlignment="1">
      <alignment horizontal="left" vertical="center" indent="1"/>
    </xf>
    <xf numFmtId="0" fontId="60" fillId="0" borderId="0" xfId="0" applyFont="1" applyAlignment="1">
      <alignment vertical="center"/>
    </xf>
    <xf numFmtId="0" fontId="64" fillId="16" borderId="28" xfId="0" applyFont="1" applyFill="1" applyBorder="1" applyAlignment="1">
      <alignment horizontal="left" vertical="center" indent="1"/>
    </xf>
    <xf numFmtId="0" fontId="59" fillId="0" borderId="28" xfId="0" applyFont="1" applyBorder="1" applyAlignment="1">
      <alignment vertical="center"/>
    </xf>
    <xf numFmtId="0" fontId="59" fillId="0" borderId="0" xfId="0" applyFont="1" applyAlignment="1">
      <alignment vertical="center"/>
    </xf>
    <xf numFmtId="0" fontId="60" fillId="9" borderId="23" xfId="0" applyFont="1" applyFill="1" applyBorder="1" applyAlignment="1">
      <alignment vertical="center" wrapText="1"/>
    </xf>
    <xf numFmtId="0" fontId="60" fillId="10" borderId="23" xfId="0" applyFont="1" applyFill="1" applyBorder="1" applyAlignment="1">
      <alignment vertical="center" wrapText="1"/>
    </xf>
    <xf numFmtId="0" fontId="60" fillId="10" borderId="23" xfId="0" applyFont="1" applyFill="1" applyBorder="1" applyAlignment="1">
      <alignment horizontal="left" vertical="center" wrapText="1"/>
    </xf>
    <xf numFmtId="0" fontId="60" fillId="9" borderId="34" xfId="0" applyFont="1" applyFill="1" applyBorder="1" applyAlignment="1">
      <alignment horizontal="center" vertical="center"/>
    </xf>
    <xf numFmtId="0" fontId="60" fillId="10" borderId="37" xfId="0" applyFont="1" applyFill="1" applyBorder="1" applyAlignment="1">
      <alignment horizontal="center" vertical="center"/>
    </xf>
    <xf numFmtId="0" fontId="59" fillId="0" borderId="28" xfId="0" applyFont="1" applyBorder="1"/>
    <xf numFmtId="0" fontId="60" fillId="17" borderId="23" xfId="0" applyFont="1" applyFill="1" applyBorder="1" applyAlignment="1">
      <alignment vertical="center" wrapText="1"/>
    </xf>
    <xf numFmtId="0" fontId="60" fillId="17" borderId="27" xfId="0" applyFont="1" applyFill="1" applyBorder="1" applyAlignment="1">
      <alignment horizontal="left" vertical="center" wrapText="1"/>
    </xf>
    <xf numFmtId="0" fontId="60" fillId="18" borderId="23" xfId="0" applyFont="1" applyFill="1" applyBorder="1" applyAlignment="1">
      <alignment vertical="center" wrapText="1"/>
    </xf>
    <xf numFmtId="0" fontId="60" fillId="18" borderId="23" xfId="0" applyFont="1" applyFill="1" applyBorder="1" applyAlignment="1">
      <alignment horizontal="left" vertical="center" wrapText="1"/>
    </xf>
    <xf numFmtId="0" fontId="5" fillId="2" borderId="25" xfId="0" applyFont="1" applyFill="1" applyBorder="1" applyAlignment="1">
      <alignment horizontal="left" vertical="center" wrapText="1" indent="1"/>
    </xf>
    <xf numFmtId="0" fontId="60" fillId="9" borderId="23" xfId="0" applyFont="1" applyFill="1" applyBorder="1" applyAlignment="1">
      <alignment horizontal="left" vertical="center" wrapText="1"/>
    </xf>
    <xf numFmtId="0" fontId="5" fillId="2" borderId="33" xfId="0" applyFont="1" applyFill="1" applyBorder="1" applyAlignment="1">
      <alignment horizontal="left" vertical="center" wrapText="1" indent="1"/>
    </xf>
    <xf numFmtId="0" fontId="5" fillId="2" borderId="34" xfId="0" applyFont="1" applyFill="1" applyBorder="1" applyAlignment="1">
      <alignment horizontal="left" vertical="center" wrapText="1" indent="1"/>
    </xf>
    <xf numFmtId="0" fontId="47" fillId="0" borderId="0" xfId="0" applyFont="1" applyAlignment="1">
      <alignment horizontal="left" vertical="center" indent="1"/>
    </xf>
    <xf numFmtId="0" fontId="47" fillId="0" borderId="0" xfId="0" applyFont="1" applyAlignment="1">
      <alignment horizontal="center" vertical="center"/>
    </xf>
    <xf numFmtId="0" fontId="47" fillId="0" borderId="0" xfId="0" applyFont="1" applyAlignment="1">
      <alignment vertical="center"/>
    </xf>
    <xf numFmtId="165" fontId="47" fillId="0" borderId="0" xfId="0" applyNumberFormat="1" applyFont="1" applyAlignment="1">
      <alignment horizontal="center" vertical="center"/>
    </xf>
    <xf numFmtId="165" fontId="5" fillId="0" borderId="0" xfId="0" applyNumberFormat="1" applyFont="1" applyAlignment="1">
      <alignment vertical="center"/>
    </xf>
    <xf numFmtId="0" fontId="29" fillId="0" borderId="9" xfId="0" applyFont="1" applyBorder="1" applyAlignment="1" applyProtection="1">
      <alignment horizontal="center" vertical="center"/>
      <protection locked="0"/>
    </xf>
    <xf numFmtId="0" fontId="29" fillId="0" borderId="19" xfId="0" applyFont="1" applyBorder="1" applyAlignment="1" applyProtection="1">
      <alignment horizontal="left" vertical="center" wrapText="1"/>
      <protection locked="0"/>
    </xf>
    <xf numFmtId="0" fontId="29" fillId="0" borderId="19" xfId="0" applyFont="1" applyBorder="1" applyAlignment="1" applyProtection="1">
      <alignment horizontal="center" vertical="center" wrapText="1"/>
      <protection locked="0"/>
    </xf>
    <xf numFmtId="0" fontId="29" fillId="0" borderId="3" xfId="0" applyFont="1" applyBorder="1" applyAlignment="1" applyProtection="1">
      <alignment horizontal="center" vertical="center"/>
      <protection locked="0"/>
    </xf>
    <xf numFmtId="0" fontId="29" fillId="0" borderId="16" xfId="0" applyFont="1" applyBorder="1" applyAlignment="1" applyProtection="1">
      <alignment vertical="center" wrapText="1"/>
      <protection locked="0"/>
    </xf>
    <xf numFmtId="0" fontId="29" fillId="0" borderId="16" xfId="0" applyFont="1" applyBorder="1" applyAlignment="1" applyProtection="1">
      <alignment horizontal="center" vertical="center" wrapText="1"/>
      <protection locked="0"/>
    </xf>
    <xf numFmtId="0" fontId="29" fillId="0" borderId="16" xfId="0" applyFont="1" applyBorder="1" applyAlignment="1" applyProtection="1">
      <alignment horizontal="left" vertical="center" wrapText="1"/>
      <protection locked="0"/>
    </xf>
    <xf numFmtId="0" fontId="29" fillId="0" borderId="15" xfId="0" applyFont="1" applyBorder="1" applyAlignment="1" applyProtection="1">
      <alignment horizontal="center" vertical="center"/>
      <protection locked="0"/>
    </xf>
    <xf numFmtId="0" fontId="29" fillId="0" borderId="4" xfId="0" applyFont="1" applyBorder="1" applyAlignment="1" applyProtection="1">
      <alignment horizontal="left" vertical="center" wrapText="1"/>
      <protection locked="0"/>
    </xf>
    <xf numFmtId="0" fontId="29" fillId="0" borderId="4" xfId="0" applyFont="1" applyBorder="1" applyAlignment="1" applyProtection="1">
      <alignment horizontal="center" vertical="center" wrapText="1"/>
      <protection locked="0"/>
    </xf>
    <xf numFmtId="0" fontId="29" fillId="0" borderId="19" xfId="0" applyFont="1" applyBorder="1" applyAlignment="1" applyProtection="1">
      <alignment vertical="center" wrapText="1"/>
      <protection locked="0"/>
    </xf>
    <xf numFmtId="0" fontId="29" fillId="0" borderId="4" xfId="0" applyFont="1" applyBorder="1" applyAlignment="1" applyProtection="1">
      <alignment vertical="center" wrapText="1"/>
      <protection locked="0"/>
    </xf>
    <xf numFmtId="0" fontId="29" fillId="0" borderId="19" xfId="0" applyFont="1" applyBorder="1" applyAlignment="1">
      <alignment horizontal="center" vertical="center" wrapText="1"/>
    </xf>
    <xf numFmtId="0" fontId="29" fillId="29" borderId="16" xfId="0" applyFont="1" applyFill="1" applyBorder="1" applyAlignment="1" applyProtection="1">
      <alignment horizontal="left" vertical="center" wrapText="1"/>
      <protection locked="0"/>
    </xf>
    <xf numFmtId="0" fontId="29" fillId="29" borderId="16" xfId="0" applyFont="1" applyFill="1" applyBorder="1" applyAlignment="1" applyProtection="1">
      <alignment horizontal="center" vertical="center" wrapText="1"/>
      <protection locked="0"/>
    </xf>
    <xf numFmtId="0" fontId="29" fillId="30" borderId="16" xfId="0" applyFont="1" applyFill="1" applyBorder="1" applyAlignment="1" applyProtection="1">
      <alignment vertical="center" wrapText="1"/>
      <protection locked="0"/>
    </xf>
    <xf numFmtId="0" fontId="29" fillId="29" borderId="16" xfId="0" applyFont="1" applyFill="1" applyBorder="1" applyAlignment="1" applyProtection="1">
      <alignment vertical="center" wrapText="1"/>
      <protection locked="0"/>
    </xf>
    <xf numFmtId="0" fontId="25" fillId="0" borderId="19" xfId="0" applyFont="1" applyBorder="1" applyAlignment="1" applyProtection="1">
      <alignment horizontal="left" vertical="center" wrapText="1"/>
      <protection locked="0"/>
    </xf>
    <xf numFmtId="0" fontId="25" fillId="0" borderId="19" xfId="0" applyFont="1" applyBorder="1" applyAlignment="1" applyProtection="1">
      <alignment horizontal="center" vertical="center" wrapText="1"/>
      <protection locked="0"/>
    </xf>
    <xf numFmtId="0" fontId="6" fillId="0" borderId="19" xfId="0" applyFont="1" applyBorder="1" applyAlignment="1" applyProtection="1">
      <alignment vertical="center" wrapText="1"/>
      <protection locked="0"/>
    </xf>
    <xf numFmtId="0" fontId="25" fillId="0" borderId="16" xfId="0" applyFont="1" applyBorder="1" applyAlignment="1" applyProtection="1">
      <alignment horizontal="left" vertical="center" wrapText="1"/>
      <protection locked="0"/>
    </xf>
    <xf numFmtId="0" fontId="25" fillId="0" borderId="16" xfId="0" applyFont="1" applyBorder="1" applyAlignment="1" applyProtection="1">
      <alignment horizontal="center" vertical="center" wrapText="1"/>
      <protection locked="0"/>
    </xf>
    <xf numFmtId="0" fontId="6" fillId="0" borderId="16" xfId="0" applyFont="1" applyBorder="1" applyAlignment="1" applyProtection="1">
      <alignment vertical="center" wrapText="1"/>
      <protection locked="0"/>
    </xf>
    <xf numFmtId="0" fontId="0" fillId="0" borderId="16" xfId="0" applyBorder="1" applyAlignment="1" applyProtection="1">
      <alignment horizontal="center" vertical="center" wrapText="1"/>
      <protection locked="0"/>
    </xf>
    <xf numFmtId="0" fontId="6" fillId="0" borderId="16" xfId="0" applyFont="1" applyBorder="1" applyAlignment="1" applyProtection="1">
      <alignment horizontal="left" vertical="center" wrapText="1"/>
      <protection locked="0"/>
    </xf>
    <xf numFmtId="0" fontId="25" fillId="0" borderId="4" xfId="0" applyFont="1" applyBorder="1" applyAlignment="1" applyProtection="1">
      <alignment horizontal="left" vertical="center" wrapText="1"/>
      <protection locked="0"/>
    </xf>
    <xf numFmtId="0" fontId="25" fillId="0" borderId="4" xfId="0" applyFont="1" applyBorder="1" applyAlignment="1" applyProtection="1">
      <alignment horizontal="center" vertical="center" wrapText="1"/>
      <protection locked="0"/>
    </xf>
    <xf numFmtId="0" fontId="6" fillId="0" borderId="4" xfId="0" applyFont="1" applyBorder="1" applyAlignment="1" applyProtection="1">
      <alignment vertical="center" wrapText="1"/>
      <protection locked="0"/>
    </xf>
    <xf numFmtId="0" fontId="60" fillId="17" borderId="23" xfId="0" applyFont="1" applyFill="1" applyBorder="1" applyAlignment="1">
      <alignment horizontal="left" vertical="center" wrapText="1"/>
    </xf>
    <xf numFmtId="0" fontId="29" fillId="29" borderId="43" xfId="0" applyFont="1" applyFill="1" applyBorder="1" applyAlignment="1" applyProtection="1">
      <alignment horizontal="left" vertical="center" wrapText="1"/>
      <protection locked="0"/>
    </xf>
    <xf numFmtId="0" fontId="29" fillId="29" borderId="43" xfId="0" applyFont="1" applyFill="1" applyBorder="1" applyAlignment="1" applyProtection="1">
      <alignment horizontal="center" vertical="center" wrapText="1"/>
      <protection locked="0"/>
    </xf>
    <xf numFmtId="0" fontId="29" fillId="29" borderId="44" xfId="0" applyFont="1" applyFill="1" applyBorder="1" applyAlignment="1" applyProtection="1">
      <alignment horizontal="left" vertical="center" wrapText="1"/>
      <protection locked="0"/>
    </xf>
    <xf numFmtId="0" fontId="29" fillId="29" borderId="44" xfId="0" applyFont="1" applyFill="1" applyBorder="1" applyAlignment="1" applyProtection="1">
      <alignment horizontal="center" vertical="center" wrapText="1"/>
      <protection locked="0"/>
    </xf>
    <xf numFmtId="0" fontId="29" fillId="29" borderId="44" xfId="0" applyFont="1" applyFill="1" applyBorder="1" applyAlignment="1" applyProtection="1">
      <alignment vertical="center" wrapText="1"/>
      <protection locked="0"/>
    </xf>
    <xf numFmtId="0" fontId="62" fillId="31" borderId="44" xfId="0" applyFont="1" applyFill="1" applyBorder="1" applyAlignment="1" applyProtection="1">
      <alignment vertical="center" wrapText="1"/>
      <protection locked="0"/>
    </xf>
    <xf numFmtId="0" fontId="29" fillId="29" borderId="41" xfId="0" applyFont="1" applyFill="1" applyBorder="1" applyAlignment="1" applyProtection="1">
      <alignment horizontal="left" vertical="center" wrapText="1"/>
      <protection locked="0"/>
    </xf>
    <xf numFmtId="0" fontId="29" fillId="29" borderId="41" xfId="0" applyFont="1" applyFill="1" applyBorder="1" applyAlignment="1" applyProtection="1">
      <alignment horizontal="center" vertical="center" wrapText="1"/>
      <protection locked="0"/>
    </xf>
    <xf numFmtId="0" fontId="29" fillId="29" borderId="41" xfId="0" applyFont="1" applyFill="1" applyBorder="1" applyAlignment="1" applyProtection="1">
      <alignment vertical="center" wrapText="1"/>
      <protection locked="0"/>
    </xf>
    <xf numFmtId="0" fontId="29" fillId="29" borderId="43" xfId="0" applyFont="1" applyFill="1" applyBorder="1" applyAlignment="1" applyProtection="1">
      <alignment vertical="center" wrapText="1"/>
      <protection locked="0"/>
    </xf>
    <xf numFmtId="0" fontId="62" fillId="30" borderId="44" xfId="0" applyFont="1" applyFill="1" applyBorder="1" applyAlignment="1" applyProtection="1">
      <alignment horizontal="left" vertical="center" wrapText="1"/>
      <protection locked="0"/>
    </xf>
    <xf numFmtId="0" fontId="62" fillId="30" borderId="44" xfId="0" applyFont="1" applyFill="1" applyBorder="1" applyAlignment="1" applyProtection="1">
      <alignment horizontal="center" vertical="center" wrapText="1"/>
      <protection locked="0"/>
    </xf>
    <xf numFmtId="0" fontId="62" fillId="30" borderId="44" xfId="0" applyFont="1" applyFill="1" applyBorder="1" applyAlignment="1" applyProtection="1">
      <alignment vertical="center" wrapText="1"/>
      <protection locked="0"/>
    </xf>
    <xf numFmtId="0" fontId="62" fillId="31" borderId="44" xfId="0" applyFont="1" applyFill="1" applyBorder="1" applyAlignment="1" applyProtection="1">
      <alignment horizontal="left" vertical="center" wrapText="1"/>
      <protection locked="0"/>
    </xf>
    <xf numFmtId="0" fontId="62" fillId="31" borderId="44" xfId="0" applyFont="1" applyFill="1" applyBorder="1" applyAlignment="1" applyProtection="1">
      <alignment horizontal="center" vertical="center" wrapText="1"/>
      <protection locked="0"/>
    </xf>
    <xf numFmtId="0" fontId="29" fillId="29" borderId="43" xfId="0" applyFont="1" applyFill="1" applyBorder="1" applyAlignment="1">
      <alignment horizontal="center" vertical="center" wrapText="1"/>
    </xf>
    <xf numFmtId="0" fontId="5" fillId="2" borderId="50" xfId="0" applyFont="1" applyFill="1" applyBorder="1" applyAlignment="1">
      <alignment horizontal="left" vertical="center" indent="1"/>
    </xf>
    <xf numFmtId="0" fontId="29" fillId="0" borderId="4" xfId="0" applyFont="1" applyBorder="1" applyAlignment="1">
      <alignment horizontal="center" vertical="center"/>
    </xf>
    <xf numFmtId="0" fontId="29" fillId="0" borderId="51" xfId="0" applyFont="1" applyBorder="1" applyAlignment="1">
      <alignment horizontal="left" vertical="center" wrapText="1"/>
    </xf>
    <xf numFmtId="0" fontId="29" fillId="0" borderId="41" xfId="0" applyFont="1" applyBorder="1" applyAlignment="1">
      <alignment horizontal="center" vertical="center"/>
    </xf>
    <xf numFmtId="0" fontId="29" fillId="0" borderId="41" xfId="0" applyFont="1" applyBorder="1" applyAlignment="1">
      <alignment horizontal="left" vertical="center" wrapText="1"/>
    </xf>
    <xf numFmtId="0" fontId="29" fillId="0" borderId="41" xfId="0" applyFont="1" applyBorder="1" applyAlignment="1">
      <alignment horizontal="left" vertical="center"/>
    </xf>
    <xf numFmtId="0" fontId="67" fillId="0" borderId="0" xfId="0" applyFont="1" applyAlignment="1">
      <alignment vertical="center"/>
    </xf>
    <xf numFmtId="0" fontId="68" fillId="24" borderId="28" xfId="0" applyFont="1" applyFill="1" applyBorder="1" applyAlignment="1">
      <alignment horizontal="center" vertical="center" wrapText="1"/>
    </xf>
    <xf numFmtId="0" fontId="68" fillId="24" borderId="28" xfId="0" applyFont="1" applyFill="1" applyBorder="1" applyAlignment="1">
      <alignment horizontal="center" vertical="center"/>
    </xf>
    <xf numFmtId="0" fontId="68" fillId="16" borderId="28" xfId="0" applyFont="1" applyFill="1" applyBorder="1" applyAlignment="1">
      <alignment horizontal="center" vertical="center" wrapText="1"/>
    </xf>
    <xf numFmtId="0" fontId="68" fillId="16" borderId="28" xfId="0" applyFont="1" applyFill="1" applyBorder="1" applyAlignment="1">
      <alignment horizontal="center" vertical="center"/>
    </xf>
    <xf numFmtId="0" fontId="68" fillId="26" borderId="28" xfId="0" applyFont="1" applyFill="1" applyBorder="1" applyAlignment="1">
      <alignment horizontal="center" vertical="center" wrapText="1"/>
    </xf>
    <xf numFmtId="0" fontId="68" fillId="26" borderId="28" xfId="0" applyFont="1" applyFill="1" applyBorder="1" applyAlignment="1">
      <alignment horizontal="center" vertical="center"/>
    </xf>
    <xf numFmtId="0" fontId="63" fillId="27" borderId="29" xfId="0" applyFont="1" applyFill="1" applyBorder="1" applyAlignment="1">
      <alignment horizontal="left" vertical="center" indent="1"/>
    </xf>
    <xf numFmtId="1" fontId="29" fillId="0" borderId="19" xfId="0" applyNumberFormat="1" applyFont="1" applyBorder="1" applyAlignment="1" applyProtection="1">
      <alignment horizontal="center" vertical="center" wrapText="1"/>
      <protection locked="0"/>
    </xf>
    <xf numFmtId="1" fontId="29" fillId="0" borderId="16" xfId="0" applyNumberFormat="1" applyFont="1" applyBorder="1" applyAlignment="1" applyProtection="1">
      <alignment horizontal="center" vertical="center" wrapText="1"/>
      <protection locked="0"/>
    </xf>
    <xf numFmtId="1" fontId="29" fillId="0" borderId="4" xfId="0" applyNumberFormat="1" applyFont="1" applyBorder="1" applyAlignment="1" applyProtection="1">
      <alignment horizontal="center" vertical="center" wrapText="1"/>
      <protection locked="0"/>
    </xf>
    <xf numFmtId="0" fontId="69" fillId="0" borderId="0" xfId="0" applyFont="1" applyAlignment="1">
      <alignment vertical="center"/>
    </xf>
    <xf numFmtId="0" fontId="69" fillId="0" borderId="0" xfId="0" applyFont="1" applyAlignment="1">
      <alignment horizontal="center" vertical="center"/>
    </xf>
    <xf numFmtId="0" fontId="41" fillId="0" borderId="19" xfId="0" applyFont="1" applyBorder="1" applyAlignment="1" applyProtection="1">
      <alignment horizontal="left" vertical="center" wrapText="1"/>
      <protection locked="0"/>
    </xf>
    <xf numFmtId="0" fontId="41" fillId="0" borderId="19" xfId="0" applyFont="1" applyBorder="1" applyAlignment="1" applyProtection="1">
      <alignment horizontal="center" vertical="center" wrapText="1"/>
      <protection locked="0"/>
    </xf>
    <xf numFmtId="0" fontId="41" fillId="0" borderId="19" xfId="0" applyFont="1" applyBorder="1" applyAlignment="1" applyProtection="1">
      <alignment vertical="center" wrapText="1"/>
      <protection locked="0"/>
    </xf>
    <xf numFmtId="0" fontId="41" fillId="0" borderId="16" xfId="0" applyFont="1" applyBorder="1" applyAlignment="1" applyProtection="1">
      <alignment horizontal="left" vertical="center" wrapText="1"/>
      <protection locked="0"/>
    </xf>
    <xf numFmtId="0" fontId="41" fillId="0" borderId="16" xfId="0" applyFont="1" applyBorder="1" applyAlignment="1" applyProtection="1">
      <alignment horizontal="center" vertical="center" wrapText="1"/>
      <protection locked="0"/>
    </xf>
    <xf numFmtId="0" fontId="41" fillId="0" borderId="16" xfId="0" applyFont="1" applyBorder="1" applyAlignment="1" applyProtection="1">
      <alignment vertical="center" wrapText="1"/>
      <protection locked="0"/>
    </xf>
    <xf numFmtId="0" fontId="43" fillId="0" borderId="16" xfId="0" applyFont="1" applyBorder="1" applyAlignment="1" applyProtection="1">
      <alignment vertical="center" wrapText="1"/>
      <protection locked="0"/>
    </xf>
    <xf numFmtId="0" fontId="41" fillId="0" borderId="4" xfId="0" applyFont="1" applyBorder="1" applyAlignment="1" applyProtection="1">
      <alignment horizontal="left" vertical="center" wrapText="1"/>
      <protection locked="0"/>
    </xf>
    <xf numFmtId="0" fontId="41" fillId="0" borderId="4" xfId="0" applyFont="1" applyBorder="1" applyAlignment="1" applyProtection="1">
      <alignment horizontal="center" vertical="center" wrapText="1"/>
      <protection locked="0"/>
    </xf>
    <xf numFmtId="0" fontId="41" fillId="0" borderId="4" xfId="0" applyFont="1" applyBorder="1" applyAlignment="1" applyProtection="1">
      <alignment vertical="center" wrapText="1"/>
      <protection locked="0"/>
    </xf>
    <xf numFmtId="0" fontId="62" fillId="0" borderId="43" xfId="0" applyFont="1" applyBorder="1" applyAlignment="1" applyProtection="1">
      <alignment vertical="center" wrapText="1"/>
      <protection locked="0"/>
    </xf>
    <xf numFmtId="0" fontId="62" fillId="0" borderId="43" xfId="0" applyFont="1" applyBorder="1" applyAlignment="1" applyProtection="1">
      <alignment horizontal="left" vertical="center" wrapText="1"/>
      <protection locked="0"/>
    </xf>
    <xf numFmtId="0" fontId="62" fillId="0" borderId="43" xfId="0" applyFont="1" applyBorder="1" applyAlignment="1" applyProtection="1">
      <alignment horizontal="center" vertical="center" wrapText="1"/>
      <protection locked="0"/>
    </xf>
    <xf numFmtId="0" fontId="29" fillId="0" borderId="43" xfId="0" applyFont="1" applyBorder="1" applyAlignment="1">
      <alignment horizontal="center" vertical="center" wrapText="1"/>
    </xf>
    <xf numFmtId="0" fontId="62" fillId="0" borderId="44" xfId="0" applyFont="1" applyBorder="1" applyAlignment="1" applyProtection="1">
      <alignment vertical="center" wrapText="1"/>
      <protection locked="0"/>
    </xf>
    <xf numFmtId="0" fontId="62" fillId="0" borderId="44" xfId="0" applyFont="1" applyBorder="1" applyAlignment="1" applyProtection="1">
      <alignment horizontal="left" vertical="center" wrapText="1"/>
      <protection locked="0"/>
    </xf>
    <xf numFmtId="0" fontId="62" fillId="0" borderId="44" xfId="0" applyFont="1" applyBorder="1" applyAlignment="1" applyProtection="1">
      <alignment horizontal="center" vertical="center" wrapText="1"/>
      <protection locked="0"/>
    </xf>
    <xf numFmtId="0" fontId="49" fillId="0" borderId="0" xfId="0" applyFont="1" applyAlignment="1">
      <alignment vertical="center"/>
    </xf>
    <xf numFmtId="0" fontId="29" fillId="0" borderId="28" xfId="3" applyFont="1"/>
    <xf numFmtId="0" fontId="29" fillId="0" borderId="28" xfId="3" applyFont="1" applyAlignment="1">
      <alignment horizontal="left" indent="1"/>
    </xf>
    <xf numFmtId="0" fontId="29" fillId="0" borderId="28" xfId="3" applyFont="1" applyAlignment="1">
      <alignment horizontal="center"/>
    </xf>
    <xf numFmtId="165" fontId="29" fillId="0" borderId="28" xfId="3" applyNumberFormat="1" applyFont="1" applyAlignment="1">
      <alignment horizontal="center" vertical="center"/>
    </xf>
    <xf numFmtId="0" fontId="13" fillId="0" borderId="44" xfId="3" applyFont="1" applyBorder="1" applyAlignment="1">
      <alignment horizontal="left" vertical="center" wrapText="1" indent="1"/>
    </xf>
    <xf numFmtId="17" fontId="13" fillId="0" borderId="44" xfId="3" applyNumberFormat="1" applyFont="1" applyBorder="1" applyAlignment="1">
      <alignment horizontal="center" vertical="center"/>
    </xf>
    <xf numFmtId="15" fontId="13" fillId="0" borderId="42" xfId="3" applyNumberFormat="1" applyFont="1" applyBorder="1" applyAlignment="1">
      <alignment horizontal="center" vertical="center" wrapText="1"/>
    </xf>
    <xf numFmtId="165" fontId="13" fillId="0" borderId="44" xfId="3" applyNumberFormat="1" applyFont="1" applyBorder="1" applyAlignment="1">
      <alignment horizontal="center" vertical="center"/>
    </xf>
    <xf numFmtId="0" fontId="13" fillId="0" borderId="43" xfId="3" applyFont="1" applyBorder="1" applyAlignment="1">
      <alignment horizontal="left" vertical="center" wrapText="1" indent="1"/>
    </xf>
    <xf numFmtId="17" fontId="13" fillId="0" borderId="43" xfId="3" applyNumberFormat="1" applyFont="1" applyBorder="1" applyAlignment="1">
      <alignment horizontal="center" vertical="center"/>
    </xf>
    <xf numFmtId="165" fontId="13" fillId="0" borderId="43" xfId="3" applyNumberFormat="1" applyFont="1" applyBorder="1" applyAlignment="1">
      <alignment horizontal="center" vertical="center"/>
    </xf>
    <xf numFmtId="0" fontId="13" fillId="0" borderId="42" xfId="3" applyFont="1" applyBorder="1" applyAlignment="1">
      <alignment horizontal="center" vertical="center" wrapText="1"/>
    </xf>
    <xf numFmtId="0" fontId="13" fillId="0" borderId="42" xfId="3" applyFont="1" applyBorder="1" applyAlignment="1">
      <alignment vertical="center" wrapText="1"/>
    </xf>
    <xf numFmtId="0" fontId="46" fillId="0" borderId="28" xfId="3" applyFont="1"/>
    <xf numFmtId="0" fontId="45" fillId="32" borderId="41" xfId="3" applyFont="1" applyFill="1" applyBorder="1" applyAlignment="1">
      <alignment horizontal="left" vertical="center" indent="1"/>
    </xf>
    <xf numFmtId="0" fontId="45" fillId="32" borderId="41" xfId="3" applyFont="1" applyFill="1" applyBorder="1" applyAlignment="1">
      <alignment horizontal="center" vertical="center"/>
    </xf>
    <xf numFmtId="165" fontId="45" fillId="32" borderId="41" xfId="3" applyNumberFormat="1" applyFont="1" applyFill="1" applyBorder="1" applyAlignment="1">
      <alignment horizontal="center" vertical="center"/>
    </xf>
    <xf numFmtId="0" fontId="4" fillId="0" borderId="28" xfId="3" applyFont="1"/>
    <xf numFmtId="165" fontId="8" fillId="0" borderId="28" xfId="3" applyNumberFormat="1" applyFont="1" applyAlignment="1">
      <alignment horizontal="left" vertical="top"/>
    </xf>
    <xf numFmtId="0" fontId="3" fillId="0" borderId="28" xfId="3" applyAlignment="1">
      <alignment vertical="center"/>
    </xf>
    <xf numFmtId="0" fontId="3" fillId="0" borderId="28" xfId="3" applyAlignment="1">
      <alignment horizontal="center" vertical="center"/>
    </xf>
    <xf numFmtId="0" fontId="49" fillId="0" borderId="28" xfId="3" applyFont="1" applyAlignment="1">
      <alignment vertical="center"/>
    </xf>
    <xf numFmtId="0" fontId="69" fillId="0" borderId="28" xfId="3" applyFont="1" applyAlignment="1">
      <alignment vertical="center"/>
    </xf>
    <xf numFmtId="0" fontId="69" fillId="0" borderId="28" xfId="3" applyFont="1" applyAlignment="1">
      <alignment horizontal="center" vertical="center"/>
    </xf>
    <xf numFmtId="0" fontId="3" fillId="0" borderId="28" xfId="3"/>
    <xf numFmtId="0" fontId="3" fillId="0" borderId="0" xfId="0" applyFont="1" applyAlignment="1">
      <alignment vertical="center"/>
    </xf>
    <xf numFmtId="0" fontId="75" fillId="0" borderId="0" xfId="0" applyFont="1" applyAlignment="1">
      <alignment horizontal="right" vertical="center"/>
    </xf>
    <xf numFmtId="0" fontId="8" fillId="0" borderId="0" xfId="0" applyFont="1" applyAlignment="1">
      <alignment horizontal="right" vertical="center"/>
    </xf>
    <xf numFmtId="0" fontId="10" fillId="0" borderId="0" xfId="0" applyFont="1" applyAlignment="1">
      <alignment horizontal="right" vertical="center"/>
    </xf>
    <xf numFmtId="165" fontId="42" fillId="12" borderId="30" xfId="0" applyNumberFormat="1" applyFont="1" applyFill="1" applyBorder="1" applyAlignment="1">
      <alignment horizontal="center" vertical="center"/>
    </xf>
    <xf numFmtId="165" fontId="42" fillId="12" borderId="31" xfId="0" applyNumberFormat="1" applyFont="1" applyFill="1" applyBorder="1" applyAlignment="1">
      <alignment horizontal="center" vertical="center"/>
    </xf>
    <xf numFmtId="165" fontId="42" fillId="12" borderId="32" xfId="0" applyNumberFormat="1" applyFont="1" applyFill="1" applyBorder="1" applyAlignment="1">
      <alignment horizontal="center" vertical="center"/>
    </xf>
    <xf numFmtId="165" fontId="42" fillId="3" borderId="30" xfId="0" applyNumberFormat="1" applyFont="1" applyFill="1" applyBorder="1" applyAlignment="1">
      <alignment horizontal="center" vertical="center"/>
    </xf>
    <xf numFmtId="0" fontId="47" fillId="0" borderId="31" xfId="0" applyFont="1" applyBorder="1" applyAlignment="1">
      <alignment horizontal="center" vertical="center"/>
    </xf>
    <xf numFmtId="0" fontId="47" fillId="0" borderId="32" xfId="0" applyFont="1" applyBorder="1" applyAlignment="1">
      <alignment horizontal="center" vertical="center"/>
    </xf>
    <xf numFmtId="165" fontId="42" fillId="13" borderId="30" xfId="0" applyNumberFormat="1" applyFont="1" applyFill="1" applyBorder="1" applyAlignment="1">
      <alignment horizontal="center" vertical="center"/>
    </xf>
    <xf numFmtId="165" fontId="42" fillId="27" borderId="30" xfId="0" applyNumberFormat="1" applyFont="1" applyFill="1" applyBorder="1" applyAlignment="1">
      <alignment horizontal="center" vertical="center"/>
    </xf>
    <xf numFmtId="0" fontId="47" fillId="0" borderId="31" xfId="0" applyFont="1" applyBorder="1" applyAlignment="1">
      <alignment vertical="center"/>
    </xf>
    <xf numFmtId="0" fontId="47" fillId="0" borderId="32" xfId="0" applyFont="1" applyBorder="1" applyAlignment="1">
      <alignment vertical="center"/>
    </xf>
    <xf numFmtId="0" fontId="15" fillId="35" borderId="13" xfId="0" applyFont="1" applyFill="1" applyBorder="1" applyAlignment="1">
      <alignment horizontal="left" vertical="center"/>
    </xf>
    <xf numFmtId="0" fontId="16" fillId="35" borderId="14" xfId="0" applyFont="1" applyFill="1" applyBorder="1"/>
    <xf numFmtId="0" fontId="16" fillId="35" borderId="15" xfId="0" applyFont="1" applyFill="1" applyBorder="1"/>
    <xf numFmtId="0" fontId="13" fillId="0" borderId="1" xfId="0" applyFont="1" applyBorder="1" applyAlignment="1">
      <alignment horizontal="left" vertical="center" wrapText="1"/>
    </xf>
    <xf numFmtId="0" fontId="16" fillId="0" borderId="3" xfId="0" applyFont="1" applyBorder="1"/>
    <xf numFmtId="0" fontId="13" fillId="0" borderId="1" xfId="0" applyFont="1" applyBorder="1" applyAlignment="1">
      <alignment vertical="center" wrapText="1"/>
    </xf>
    <xf numFmtId="0" fontId="17" fillId="0" borderId="4" xfId="0" applyFont="1" applyBorder="1" applyAlignment="1">
      <alignment horizontal="left" vertical="top" wrapText="1"/>
    </xf>
    <xf numFmtId="0" fontId="16" fillId="0" borderId="7" xfId="0" applyFont="1" applyBorder="1"/>
    <xf numFmtId="0" fontId="19" fillId="0" borderId="4" xfId="0" applyFont="1" applyBorder="1" applyAlignment="1">
      <alignment vertical="top" wrapText="1"/>
    </xf>
    <xf numFmtId="0" fontId="16" fillId="0" borderId="10" xfId="0" applyFont="1" applyBorder="1"/>
    <xf numFmtId="0" fontId="13" fillId="0" borderId="1" xfId="0" applyFont="1" applyBorder="1" applyAlignment="1">
      <alignment vertical="top" wrapText="1"/>
    </xf>
    <xf numFmtId="0" fontId="16" fillId="0" borderId="3" xfId="0" applyFont="1" applyBorder="1" applyAlignment="1">
      <alignment vertical="top"/>
    </xf>
    <xf numFmtId="0" fontId="13" fillId="0" borderId="5" xfId="0" applyFont="1" applyBorder="1" applyAlignment="1">
      <alignment vertical="center" wrapText="1"/>
    </xf>
    <xf numFmtId="0" fontId="16" fillId="0" borderId="6" xfId="0" applyFont="1" applyBorder="1"/>
    <xf numFmtId="0" fontId="13" fillId="0" borderId="11" xfId="0" applyFont="1" applyBorder="1"/>
    <xf numFmtId="0" fontId="16" fillId="0" borderId="12" xfId="0" applyFont="1" applyBorder="1"/>
    <xf numFmtId="0" fontId="13" fillId="0" borderId="8" xfId="0" applyFont="1" applyBorder="1" applyAlignment="1">
      <alignment vertical="center" wrapText="1"/>
    </xf>
    <xf numFmtId="0" fontId="16" fillId="0" borderId="9" xfId="0" applyFont="1" applyBorder="1"/>
    <xf numFmtId="0" fontId="73" fillId="0" borderId="0" xfId="0" applyFont="1" applyAlignment="1">
      <alignment horizontal="center"/>
    </xf>
    <xf numFmtId="0" fontId="74" fillId="0" borderId="0" xfId="0" applyFont="1"/>
    <xf numFmtId="0" fontId="73" fillId="0" borderId="0" xfId="0" applyFont="1" applyAlignment="1">
      <alignment horizontal="center" vertical="center"/>
    </xf>
    <xf numFmtId="0" fontId="15" fillId="35" borderId="1" xfId="0" applyFont="1" applyFill="1" applyBorder="1" applyAlignment="1">
      <alignment horizontal="left" vertical="center"/>
    </xf>
    <xf numFmtId="0" fontId="16" fillId="36" borderId="2" xfId="0" applyFont="1" applyFill="1" applyBorder="1"/>
    <xf numFmtId="0" fontId="16" fillId="36" borderId="3" xfId="0" applyFont="1" applyFill="1" applyBorder="1"/>
    <xf numFmtId="0" fontId="13" fillId="0" borderId="5" xfId="0" applyFont="1" applyBorder="1" applyAlignment="1">
      <alignment horizontal="left" vertical="top" wrapText="1"/>
    </xf>
    <xf numFmtId="0" fontId="16" fillId="0" borderId="6" xfId="0" applyFont="1" applyBorder="1" applyAlignment="1">
      <alignment vertical="top"/>
    </xf>
    <xf numFmtId="0" fontId="71" fillId="0" borderId="8" xfId="2" applyFont="1" applyBorder="1" applyAlignment="1">
      <alignment horizontal="left" vertical="top"/>
    </xf>
    <xf numFmtId="0" fontId="72" fillId="0" borderId="9" xfId="0" applyFont="1" applyBorder="1" applyAlignment="1">
      <alignment vertical="top"/>
    </xf>
    <xf numFmtId="0" fontId="13" fillId="0" borderId="5" xfId="0" applyFont="1" applyBorder="1" applyAlignment="1">
      <alignment wrapText="1"/>
    </xf>
    <xf numFmtId="0" fontId="13" fillId="0" borderId="8" xfId="0" applyFont="1" applyBorder="1" applyAlignment="1">
      <alignment vertical="top" wrapText="1"/>
    </xf>
    <xf numFmtId="0" fontId="16" fillId="0" borderId="9" xfId="0" applyFont="1" applyBorder="1" applyAlignment="1">
      <alignment vertical="top"/>
    </xf>
    <xf numFmtId="0" fontId="16" fillId="0" borderId="3" xfId="0" applyFont="1" applyBorder="1" applyAlignment="1">
      <alignment vertical="center"/>
    </xf>
    <xf numFmtId="0" fontId="13" fillId="0" borderId="1" xfId="0" applyFont="1" applyBorder="1" applyAlignment="1">
      <alignment horizontal="left" vertical="top"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1" xfId="0" applyFont="1" applyBorder="1" applyAlignment="1">
      <alignment wrapText="1"/>
    </xf>
    <xf numFmtId="0" fontId="13" fillId="0" borderId="5" xfId="0" applyFont="1" applyBorder="1" applyAlignment="1">
      <alignment horizontal="left" vertical="center" wrapText="1"/>
    </xf>
    <xf numFmtId="0" fontId="16" fillId="0" borderId="6" xfId="0" applyFont="1" applyBorder="1" applyAlignment="1">
      <alignment vertical="center"/>
    </xf>
    <xf numFmtId="0" fontId="59" fillId="8" borderId="34" xfId="0" applyFont="1" applyFill="1" applyBorder="1" applyAlignment="1">
      <alignment horizontal="left" vertical="center" indent="2"/>
    </xf>
    <xf numFmtId="0" fontId="48" fillId="12" borderId="23" xfId="0" applyFont="1" applyFill="1" applyBorder="1" applyAlignment="1">
      <alignment vertical="center" wrapText="1"/>
    </xf>
    <xf numFmtId="0" fontId="47" fillId="0" borderId="23" xfId="0" applyFont="1" applyBorder="1" applyAlignment="1">
      <alignment vertical="center"/>
    </xf>
    <xf numFmtId="0" fontId="4" fillId="2" borderId="23" xfId="0" applyFont="1" applyFill="1" applyBorder="1" applyAlignment="1">
      <alignment horizontal="left" vertical="center" wrapText="1"/>
    </xf>
    <xf numFmtId="0" fontId="50" fillId="0" borderId="23" xfId="0" applyFont="1" applyBorder="1" applyAlignment="1">
      <alignment vertical="center"/>
    </xf>
    <xf numFmtId="0" fontId="60" fillId="9" borderId="34" xfId="0" applyFont="1" applyFill="1" applyBorder="1" applyAlignment="1">
      <alignment horizontal="center" vertical="center"/>
    </xf>
    <xf numFmtId="0" fontId="61" fillId="0" borderId="37" xfId="0" applyFont="1" applyBorder="1" applyAlignment="1">
      <alignment vertical="center"/>
    </xf>
    <xf numFmtId="0" fontId="48" fillId="12" borderId="25" xfId="0" applyFont="1" applyFill="1" applyBorder="1" applyAlignment="1">
      <alignment vertical="center" wrapText="1"/>
    </xf>
    <xf numFmtId="0" fontId="47" fillId="0" borderId="33" xfId="0" applyFont="1" applyBorder="1" applyAlignment="1">
      <alignment vertical="center"/>
    </xf>
    <xf numFmtId="0" fontId="5" fillId="2" borderId="25" xfId="0" applyFont="1" applyFill="1" applyBorder="1" applyAlignment="1">
      <alignment horizontal="left" vertical="center" wrapText="1"/>
    </xf>
    <xf numFmtId="0" fontId="5" fillId="2" borderId="23" xfId="0" applyFont="1" applyFill="1" applyBorder="1" applyAlignment="1">
      <alignment horizontal="left" vertical="center" wrapText="1"/>
    </xf>
    <xf numFmtId="0" fontId="60" fillId="9" borderId="34" xfId="0" applyFont="1" applyFill="1" applyBorder="1" applyAlignment="1">
      <alignment horizontal="center" vertical="center" wrapText="1"/>
    </xf>
    <xf numFmtId="0" fontId="61" fillId="0" borderId="37" xfId="0" applyFont="1" applyBorder="1" applyAlignment="1">
      <alignment vertical="center" wrapText="1"/>
    </xf>
    <xf numFmtId="0" fontId="67" fillId="11" borderId="27" xfId="0" applyFont="1" applyFill="1" applyBorder="1" applyAlignment="1">
      <alignment horizontal="left" vertical="center" indent="4"/>
    </xf>
    <xf numFmtId="0" fontId="67" fillId="11" borderId="48" xfId="0" applyFont="1" applyFill="1" applyBorder="1" applyAlignment="1">
      <alignment horizontal="left" vertical="center" indent="4"/>
    </xf>
    <xf numFmtId="0" fontId="67" fillId="11" borderId="49" xfId="0" applyFont="1" applyFill="1" applyBorder="1" applyAlignment="1">
      <alignment horizontal="left" vertical="center" indent="4"/>
    </xf>
    <xf numFmtId="0" fontId="37" fillId="33" borderId="1" xfId="0" applyFont="1" applyFill="1" applyBorder="1" applyAlignment="1">
      <alignment horizontal="left" vertical="center"/>
    </xf>
    <xf numFmtId="0" fontId="16" fillId="33" borderId="2" xfId="0" applyFont="1" applyFill="1" applyBorder="1"/>
    <xf numFmtId="0" fontId="16" fillId="33" borderId="3" xfId="0" applyFont="1" applyFill="1" applyBorder="1"/>
    <xf numFmtId="0" fontId="16" fillId="34" borderId="2" xfId="0" applyFont="1" applyFill="1" applyBorder="1"/>
    <xf numFmtId="0" fontId="16" fillId="34" borderId="3" xfId="0" applyFont="1" applyFill="1" applyBorder="1"/>
    <xf numFmtId="49" fontId="25" fillId="0" borderId="4" xfId="0" applyNumberFormat="1" applyFont="1" applyBorder="1" applyAlignment="1" applyProtection="1">
      <alignment horizontal="center" vertical="center"/>
      <protection locked="0"/>
    </xf>
    <xf numFmtId="0" fontId="16" fillId="0" borderId="7" xfId="0" applyFont="1" applyBorder="1" applyProtection="1">
      <protection locked="0"/>
    </xf>
    <xf numFmtId="0" fontId="60" fillId="9" borderId="23" xfId="0" applyFont="1" applyFill="1" applyBorder="1" applyAlignment="1">
      <alignment horizontal="center" vertical="center" wrapText="1"/>
    </xf>
    <xf numFmtId="0" fontId="61" fillId="0" borderId="23" xfId="0" applyFont="1" applyBorder="1" applyAlignment="1">
      <alignment horizontal="center" vertical="center" wrapText="1"/>
    </xf>
    <xf numFmtId="0" fontId="61" fillId="0" borderId="23" xfId="0" applyFont="1" applyBorder="1" applyAlignment="1">
      <alignment vertical="center" wrapText="1"/>
    </xf>
    <xf numFmtId="0" fontId="60" fillId="0" borderId="28" xfId="0" applyFont="1" applyBorder="1" applyAlignment="1">
      <alignment horizontal="center" vertical="center" wrapText="1"/>
    </xf>
    <xf numFmtId="0" fontId="61" fillId="0" borderId="28" xfId="0" applyFont="1" applyBorder="1" applyAlignment="1">
      <alignment vertical="center"/>
    </xf>
    <xf numFmtId="0" fontId="65" fillId="9" borderId="23" xfId="0" applyFont="1" applyFill="1" applyBorder="1" applyAlignment="1">
      <alignment horizontal="center" vertical="center" wrapText="1"/>
    </xf>
    <xf numFmtId="0" fontId="59" fillId="8" borderId="23" xfId="0" applyFont="1" applyFill="1" applyBorder="1" applyAlignment="1">
      <alignment horizontal="left" vertical="center" wrapText="1" indent="2"/>
    </xf>
    <xf numFmtId="0" fontId="58" fillId="0" borderId="23" xfId="0" applyFont="1" applyBorder="1" applyAlignment="1">
      <alignment horizontal="left" vertical="center" wrapText="1" indent="2"/>
    </xf>
    <xf numFmtId="0" fontId="26" fillId="12" borderId="26" xfId="0" applyFont="1" applyFill="1" applyBorder="1" applyAlignment="1">
      <alignment vertical="center" wrapText="1"/>
    </xf>
    <xf numFmtId="0" fontId="16" fillId="0" borderId="26" xfId="0" applyFont="1" applyBorder="1" applyAlignment="1">
      <alignment vertical="center" wrapText="1"/>
    </xf>
    <xf numFmtId="0" fontId="16" fillId="0" borderId="25" xfId="0" applyFont="1" applyBorder="1" applyAlignment="1">
      <alignment vertical="center" wrapText="1"/>
    </xf>
    <xf numFmtId="0" fontId="1" fillId="2" borderId="25" xfId="0" applyFont="1" applyFill="1" applyBorder="1" applyAlignment="1">
      <alignment horizontal="left" vertical="top" wrapText="1"/>
    </xf>
    <xf numFmtId="0" fontId="47" fillId="0" borderId="23" xfId="0" applyFont="1" applyBorder="1" applyAlignment="1">
      <alignment vertical="top" wrapText="1"/>
    </xf>
    <xf numFmtId="0" fontId="26" fillId="12" borderId="24" xfId="0" applyFont="1" applyFill="1" applyBorder="1" applyAlignment="1">
      <alignment vertical="center" wrapText="1"/>
    </xf>
    <xf numFmtId="0" fontId="2" fillId="2" borderId="23" xfId="0" applyFont="1" applyFill="1" applyBorder="1" applyAlignment="1">
      <alignment horizontal="left" vertical="top" wrapText="1"/>
    </xf>
    <xf numFmtId="0" fontId="60" fillId="9" borderId="23" xfId="0" applyFont="1" applyFill="1" applyBorder="1" applyAlignment="1">
      <alignment horizontal="left" vertical="center" wrapText="1" indent="1"/>
    </xf>
    <xf numFmtId="0" fontId="61" fillId="0" borderId="23" xfId="0" applyFont="1" applyBorder="1" applyAlignment="1">
      <alignment horizontal="left" vertical="center" wrapText="1" indent="1"/>
    </xf>
    <xf numFmtId="0" fontId="47" fillId="0" borderId="33" xfId="0" applyFont="1" applyBorder="1" applyAlignment="1">
      <alignment vertical="top" wrapText="1"/>
    </xf>
    <xf numFmtId="0" fontId="2" fillId="2" borderId="25" xfId="0" applyFont="1" applyFill="1" applyBorder="1" applyAlignment="1">
      <alignment horizontal="left" vertical="top" wrapText="1"/>
    </xf>
    <xf numFmtId="0" fontId="2" fillId="28" borderId="23" xfId="0" applyFont="1" applyFill="1" applyBorder="1" applyAlignment="1">
      <alignment horizontal="left" vertical="top" wrapText="1"/>
    </xf>
    <xf numFmtId="0" fontId="47" fillId="28" borderId="23" xfId="0" applyFont="1" applyFill="1" applyBorder="1" applyAlignment="1">
      <alignment vertical="top" wrapText="1"/>
    </xf>
    <xf numFmtId="0" fontId="5" fillId="2" borderId="23" xfId="0" applyFont="1" applyFill="1" applyBorder="1" applyAlignment="1">
      <alignment horizontal="left" vertical="top" wrapText="1"/>
    </xf>
    <xf numFmtId="0" fontId="60" fillId="17" borderId="23" xfId="0" applyFont="1" applyFill="1" applyBorder="1" applyAlignment="1">
      <alignment horizontal="center" vertical="center" wrapText="1"/>
    </xf>
    <xf numFmtId="0" fontId="60" fillId="17" borderId="49" xfId="0" applyFont="1" applyFill="1" applyBorder="1" applyAlignment="1">
      <alignment horizontal="center" vertical="center" wrapText="1"/>
    </xf>
    <xf numFmtId="0" fontId="61" fillId="0" borderId="49" xfId="0" applyFont="1" applyBorder="1" applyAlignment="1">
      <alignment vertical="center" wrapText="1"/>
    </xf>
    <xf numFmtId="0" fontId="35" fillId="19" borderId="23" xfId="0" applyFont="1" applyFill="1" applyBorder="1" applyAlignment="1">
      <alignment vertical="center" wrapText="1"/>
    </xf>
    <xf numFmtId="0" fontId="16" fillId="0" borderId="23" xfId="0" applyFont="1" applyBorder="1" applyAlignment="1">
      <alignment vertical="center" wrapText="1"/>
    </xf>
    <xf numFmtId="0" fontId="60" fillId="17" borderId="23" xfId="0" applyFont="1" applyFill="1" applyBorder="1" applyAlignment="1">
      <alignment horizontal="left" vertical="center" wrapText="1" indent="1"/>
    </xf>
    <xf numFmtId="0" fontId="66" fillId="16" borderId="20" xfId="0" applyFont="1" applyFill="1" applyBorder="1" applyAlignment="1">
      <alignment horizontal="left" vertical="center" wrapText="1" indent="2"/>
    </xf>
    <xf numFmtId="0" fontId="58" fillId="0" borderId="21" xfId="0" applyFont="1" applyBorder="1" applyAlignment="1">
      <alignment horizontal="left" vertical="center" wrapText="1" indent="2"/>
    </xf>
    <xf numFmtId="0" fontId="58" fillId="0" borderId="22" xfId="0" applyFont="1" applyBorder="1" applyAlignment="1">
      <alignment horizontal="left" vertical="center" wrapText="1" indent="2"/>
    </xf>
    <xf numFmtId="0" fontId="60" fillId="17" borderId="33" xfId="0" applyFont="1" applyFill="1" applyBorder="1" applyAlignment="1">
      <alignment horizontal="center" vertical="center" wrapText="1"/>
    </xf>
    <xf numFmtId="0" fontId="61" fillId="0" borderId="25" xfId="0" applyFont="1" applyBorder="1" applyAlignment="1">
      <alignment vertical="center" wrapText="1"/>
    </xf>
    <xf numFmtId="0" fontId="60" fillId="17" borderId="25" xfId="0" applyFont="1" applyFill="1" applyBorder="1" applyAlignment="1">
      <alignment horizontal="center" vertical="center" wrapText="1"/>
    </xf>
    <xf numFmtId="0" fontId="76" fillId="37" borderId="34" xfId="0" applyFont="1" applyFill="1" applyBorder="1" applyAlignment="1">
      <alignment vertical="center" wrapText="1"/>
    </xf>
    <xf numFmtId="0" fontId="76" fillId="38" borderId="34" xfId="0" applyFont="1" applyFill="1" applyBorder="1" applyAlignment="1">
      <alignment vertical="center" wrapText="1"/>
    </xf>
    <xf numFmtId="0" fontId="60" fillId="22" borderId="34" xfId="0" applyFont="1" applyFill="1" applyBorder="1" applyAlignment="1">
      <alignment horizontal="center" vertical="center" wrapText="1"/>
    </xf>
    <xf numFmtId="0" fontId="61" fillId="0" borderId="34" xfId="0" applyFont="1" applyBorder="1" applyAlignment="1">
      <alignment vertical="center" wrapText="1"/>
    </xf>
    <xf numFmtId="0" fontId="2" fillId="2" borderId="34" xfId="0" applyFont="1" applyFill="1" applyBorder="1" applyAlignment="1">
      <alignment horizontal="left" vertical="top" wrapText="1"/>
    </xf>
    <xf numFmtId="0" fontId="47" fillId="0" borderId="34" xfId="0" applyFont="1" applyBorder="1" applyAlignment="1">
      <alignment vertical="top" wrapText="1"/>
    </xf>
    <xf numFmtId="0" fontId="60" fillId="22" borderId="35" xfId="0" applyFont="1" applyFill="1" applyBorder="1" applyAlignment="1">
      <alignment horizontal="center" vertical="center" wrapText="1"/>
    </xf>
    <xf numFmtId="0" fontId="61" fillId="0" borderId="35" xfId="0" applyFont="1" applyBorder="1" applyAlignment="1">
      <alignment vertical="center" wrapText="1"/>
    </xf>
    <xf numFmtId="0" fontId="57" fillId="20" borderId="34" xfId="0" applyFont="1" applyFill="1" applyBorder="1" applyAlignment="1">
      <alignment horizontal="left" vertical="center" wrapText="1" indent="2"/>
    </xf>
    <xf numFmtId="0" fontId="58" fillId="0" borderId="34" xfId="0" applyFont="1" applyBorder="1" applyAlignment="1">
      <alignment horizontal="left" vertical="center" wrapText="1" indent="2"/>
    </xf>
    <xf numFmtId="0" fontId="44" fillId="32" borderId="38" xfId="3" applyFont="1" applyFill="1" applyBorder="1" applyAlignment="1">
      <alignment horizontal="left" vertical="center"/>
    </xf>
    <xf numFmtId="0" fontId="44" fillId="32" borderId="39" xfId="3" applyFont="1" applyFill="1" applyBorder="1" applyAlignment="1">
      <alignment horizontal="left" vertical="center"/>
    </xf>
    <xf numFmtId="0" fontId="44" fillId="32" borderId="40" xfId="3" applyFont="1" applyFill="1" applyBorder="1" applyAlignment="1">
      <alignment horizontal="left" vertical="center"/>
    </xf>
  </cellXfs>
  <cellStyles count="4">
    <cellStyle name="Hyperlink" xfId="2" builtinId="8"/>
    <cellStyle name="Normal" xfId="0" builtinId="0"/>
    <cellStyle name="Normal 2" xfId="1" xr:uid="{BD1C6263-DE2F-8A44-8086-53294290173F}"/>
    <cellStyle name="Normal 2 2" xfId="3" xr:uid="{89CF9DCA-6AA5-EC4F-BCC8-FEB50AEA0598}"/>
  </cellStyles>
  <dxfs count="173">
    <dxf>
      <fill>
        <patternFill patternType="solid">
          <fgColor rgb="FFBFBFBF"/>
          <bgColor rgb="FFBFBFBF"/>
        </patternFill>
      </fill>
    </dxf>
    <dxf>
      <fill>
        <patternFill patternType="solid">
          <fgColor rgb="FFBFBFBF"/>
          <bgColor rgb="FFBFBFBF"/>
        </patternFill>
      </fill>
    </dxf>
    <dxf>
      <fill>
        <patternFill patternType="solid">
          <fgColor rgb="FFBFBFBF"/>
          <bgColor theme="7"/>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patternType="solid">
          <fgColor rgb="FFBFBFBF"/>
          <bgColor rgb="FFBFBFBF"/>
        </patternFill>
      </fill>
    </dxf>
    <dxf>
      <fill>
        <patternFill patternType="solid">
          <fgColor rgb="FFBFBFBF"/>
          <bgColor rgb="FFBFBFB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9" tint="0.39994506668294322"/>
        </patternFill>
      </fill>
    </dxf>
    <dxf>
      <fill>
        <patternFill>
          <bgColor theme="0" tint="-0.14996795556505021"/>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bgColor theme="9"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9" tint="0.39994506668294322"/>
        </patternFill>
      </fill>
    </dxf>
    <dxf>
      <fill>
        <patternFill>
          <bgColor theme="9"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9" tint="0.39994506668294322"/>
        </patternFill>
      </fill>
    </dxf>
    <dxf>
      <fill>
        <patternFill>
          <bgColor theme="9" tint="0.39994506668294322"/>
        </patternFill>
      </fill>
    </dxf>
    <dxf>
      <fill>
        <patternFill>
          <bgColor theme="0" tint="-0.14996795556505021"/>
        </patternFill>
      </fill>
    </dxf>
    <dxf>
      <fill>
        <patternFill>
          <bgColor theme="9" tint="0.39994506668294322"/>
        </patternFill>
      </fill>
    </dxf>
    <dxf>
      <fill>
        <patternFill>
          <bgColor theme="9"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9" tint="0.39994506668294322"/>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patternType="solid">
          <fgColor rgb="FFBFBFBF"/>
          <bgColor rgb="FFBFBFBF"/>
        </patternFill>
      </fill>
    </dxf>
    <dxf>
      <fill>
        <patternFill patternType="solid">
          <fgColor rgb="FFBFBFBF"/>
          <bgColor rgb="FFBFBFBF"/>
        </patternFill>
      </fill>
    </dxf>
    <dxf>
      <fill>
        <patternFill patternType="solid">
          <fgColor rgb="FFBFBFBF"/>
          <bgColor rgb="FFBFBFBF"/>
        </patternFill>
      </fill>
    </dxf>
    <dxf>
      <fill>
        <patternFill patternType="solid">
          <fgColor theme="9"/>
          <bgColor theme="9"/>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0" tint="-0.14996795556505021"/>
        </patternFill>
      </fill>
    </dxf>
    <dxf>
      <fill>
        <patternFill>
          <bgColor theme="9"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9" tint="0.39994506668294322"/>
        </patternFill>
      </fill>
    </dxf>
    <dxf>
      <fill>
        <patternFill>
          <bgColor theme="9" tint="0.39994506668294322"/>
        </patternFill>
      </fill>
    </dxf>
    <dxf>
      <fill>
        <patternFill>
          <bgColor theme="9" tint="0.39994506668294322"/>
        </patternFill>
      </fill>
    </dxf>
  </dxfs>
  <tableStyles count="0" defaultTableStyle="TableStyleMedium2" defaultPivotStyle="PivotStyleLight16"/>
  <colors>
    <mruColors>
      <color rgb="FF027FDA"/>
      <color rgb="FF002656"/>
      <color rgb="FFFF600D"/>
      <color rgb="FF03C0E2"/>
      <color rgb="FFD63666"/>
      <color rgb="FFED7D31"/>
      <color rgb="FF71AD47"/>
      <color rgb="FF4472C4"/>
      <color rgb="FFA318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0" i="0">
                <a:solidFill>
                  <a:srgbClr val="757575"/>
                </a:solidFill>
                <a:latin typeface="+mn-lt"/>
              </a:defRPr>
            </a:pPr>
            <a:r>
              <a:rPr lang="en-MY" sz="1400" b="0" i="0">
                <a:solidFill>
                  <a:srgbClr val="757575"/>
                </a:solidFill>
                <a:latin typeface="+mn-lt"/>
              </a:rPr>
              <a:t>Scoring Summary</a:t>
            </a:r>
          </a:p>
          <a:p>
            <a:pPr lvl="0">
              <a:defRPr sz="1400" b="0" i="0">
                <a:solidFill>
                  <a:srgbClr val="757575"/>
                </a:solidFill>
                <a:latin typeface="+mn-lt"/>
              </a:defRPr>
            </a:pPr>
            <a:r>
              <a:rPr lang="en-MY" sz="1400" b="0" i="0">
                <a:solidFill>
                  <a:srgbClr val="757575"/>
                </a:solidFill>
                <a:latin typeface="+mn-lt"/>
              </a:rPr>
              <a:t>People Impacts</a:t>
            </a:r>
          </a:p>
        </c:rich>
      </c:tx>
      <c:overlay val="0"/>
    </c:title>
    <c:autoTitleDeleted val="0"/>
    <c:plotArea>
      <c:layout>
        <c:manualLayout>
          <c:xMode val="edge"/>
          <c:yMode val="edge"/>
          <c:x val="0.11609711286089239"/>
          <c:y val="0.19483814523184603"/>
          <c:w val="0.88390288713910758"/>
          <c:h val="0.72094889180519106"/>
        </c:manualLayout>
      </c:layout>
      <c:barChart>
        <c:barDir val="col"/>
        <c:grouping val="clustered"/>
        <c:varyColors val="1"/>
        <c:ser>
          <c:idx val="0"/>
          <c:order val="0"/>
          <c:spPr>
            <a:solidFill>
              <a:srgbClr val="4472C4"/>
            </a:solidFill>
            <a:ln cmpd="sng">
              <a:solidFill>
                <a:srgbClr val="000000"/>
              </a:solidFill>
            </a:ln>
          </c:spPr>
          <c:invertIfNegative val="1"/>
          <c:dPt>
            <c:idx val="0"/>
            <c:invertIfNegative val="1"/>
            <c:bubble3D val="0"/>
            <c:spPr>
              <a:solidFill>
                <a:srgbClr val="FFC000"/>
              </a:solidFill>
              <a:ln cmpd="sng">
                <a:solidFill>
                  <a:srgbClr val="000000"/>
                </a:solidFill>
              </a:ln>
            </c:spPr>
            <c:extLst>
              <c:ext xmlns:c16="http://schemas.microsoft.com/office/drawing/2014/chart" uri="{C3380CC4-5D6E-409C-BE32-E72D297353CC}">
                <c16:uniqueId val="{00000001-BA1F-2145-9B92-9EC97956A21A}"/>
              </c:ext>
            </c:extLst>
          </c:dPt>
          <c:dPt>
            <c:idx val="1"/>
            <c:invertIfNegative val="1"/>
            <c:bubble3D val="0"/>
            <c:spPr>
              <a:solidFill>
                <a:srgbClr val="FFC000"/>
              </a:solidFill>
              <a:ln cmpd="sng">
                <a:solidFill>
                  <a:srgbClr val="000000"/>
                </a:solidFill>
              </a:ln>
            </c:spPr>
            <c:extLst>
              <c:ext xmlns:c16="http://schemas.microsoft.com/office/drawing/2014/chart" uri="{C3380CC4-5D6E-409C-BE32-E72D297353CC}">
                <c16:uniqueId val="{00000003-BA1F-2145-9B92-9EC97956A21A}"/>
              </c:ext>
            </c:extLst>
          </c:dPt>
          <c:dPt>
            <c:idx val="2"/>
            <c:invertIfNegative val="1"/>
            <c:bubble3D val="0"/>
            <c:spPr>
              <a:solidFill>
                <a:srgbClr val="FFC000"/>
              </a:solidFill>
              <a:ln cmpd="sng">
                <a:solidFill>
                  <a:srgbClr val="000000"/>
                </a:solidFill>
              </a:ln>
            </c:spPr>
            <c:extLst>
              <c:ext xmlns:c16="http://schemas.microsoft.com/office/drawing/2014/chart" uri="{C3380CC4-5D6E-409C-BE32-E72D297353CC}">
                <c16:uniqueId val="{00000005-BA1F-2145-9B92-9EC97956A21A}"/>
              </c:ext>
            </c:extLst>
          </c:dPt>
          <c:dLbls>
            <c:spPr>
              <a:noFill/>
              <a:ln>
                <a:noFill/>
              </a:ln>
              <a:effectLst/>
            </c:spPr>
            <c:txPr>
              <a:bodyPr/>
              <a:lstStyle/>
              <a:p>
                <a:pPr lvl="0">
                  <a:defRPr sz="900" b="0" i="0">
                    <a:latin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 Examples'!$H$24</c:f>
              <c:numCache>
                <c:formatCode>0.00</c:formatCode>
                <c:ptCount val="1"/>
                <c:pt idx="0">
                  <c:v>1.3636363636363635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6-BA1F-2145-9B92-9EC97956A21A}"/>
            </c:ext>
          </c:extLst>
        </c:ser>
        <c:ser>
          <c:idx val="1"/>
          <c:order val="1"/>
          <c:spPr>
            <a:solidFill>
              <a:srgbClr val="ED7D31"/>
            </a:solidFill>
            <a:ln cmpd="sng">
              <a:solidFill>
                <a:srgbClr val="000000"/>
              </a:solidFill>
            </a:ln>
          </c:spPr>
          <c:invertIfNegative val="1"/>
          <c:val>
            <c:numRef>
              <c:f>'2. Examples'!$J$24</c:f>
              <c:numCache>
                <c:formatCode>General</c:formatCode>
                <c:ptCount val="1"/>
                <c:pt idx="0">
                  <c:v>4</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7-BA1F-2145-9B92-9EC97956A21A}"/>
            </c:ext>
          </c:extLst>
        </c:ser>
        <c:dLbls>
          <c:showLegendKey val="0"/>
          <c:showVal val="0"/>
          <c:showCatName val="0"/>
          <c:showSerName val="0"/>
          <c:showPercent val="0"/>
          <c:showBubbleSize val="0"/>
        </c:dLbls>
        <c:gapWidth val="150"/>
        <c:axId val="1164060574"/>
        <c:axId val="1158156261"/>
      </c:barChart>
      <c:catAx>
        <c:axId val="1164060574"/>
        <c:scaling>
          <c:orientation val="minMax"/>
        </c:scaling>
        <c:delete val="0"/>
        <c:axPos val="b"/>
        <c:title>
          <c:tx>
            <c:rich>
              <a:bodyPr/>
              <a:lstStyle/>
              <a:p>
                <a:pPr lvl="0">
                  <a:defRPr b="0">
                    <a:solidFill>
                      <a:srgbClr val="000000"/>
                    </a:solidFill>
                    <a:latin typeface="+mn-lt"/>
                  </a:defRPr>
                </a:pPr>
                <a:endParaRPr lang="en-MY"/>
              </a:p>
            </c:rich>
          </c:tx>
          <c:overlay val="0"/>
        </c:title>
        <c:numFmt formatCode="General" sourceLinked="1"/>
        <c:majorTickMark val="none"/>
        <c:minorTickMark val="none"/>
        <c:tickLblPos val="nextTo"/>
        <c:txPr>
          <a:bodyPr/>
          <a:lstStyle/>
          <a:p>
            <a:pPr lvl="0">
              <a:defRPr sz="900" b="1" i="0">
                <a:solidFill>
                  <a:srgbClr val="000000"/>
                </a:solidFill>
                <a:latin typeface="+mn-lt"/>
              </a:defRPr>
            </a:pPr>
            <a:endParaRPr lang="en-US"/>
          </a:p>
        </c:txPr>
        <c:crossAx val="1158156261"/>
        <c:crosses val="autoZero"/>
        <c:auto val="1"/>
        <c:lblAlgn val="ctr"/>
        <c:lblOffset val="100"/>
        <c:noMultiLvlLbl val="1"/>
      </c:catAx>
      <c:valAx>
        <c:axId val="1158156261"/>
        <c:scaling>
          <c:orientation val="minMax"/>
          <c:min val="1"/>
        </c:scaling>
        <c:delete val="0"/>
        <c:axPos val="l"/>
        <c:majorGridlines>
          <c:spPr>
            <a:ln>
              <a:solidFill>
                <a:srgbClr val="B7B7B7"/>
              </a:solidFill>
            </a:ln>
          </c:spPr>
        </c:majorGridlines>
        <c:title>
          <c:tx>
            <c:rich>
              <a:bodyPr/>
              <a:lstStyle/>
              <a:p>
                <a:pPr lvl="0">
                  <a:defRPr b="0">
                    <a:solidFill>
                      <a:srgbClr val="000000"/>
                    </a:solidFill>
                    <a:latin typeface="+mn-lt"/>
                  </a:defRPr>
                </a:pPr>
                <a:endParaRPr lang="en-MY"/>
              </a:p>
            </c:rich>
          </c:tx>
          <c:overlay val="0"/>
        </c:title>
        <c:numFmt formatCode="0.00" sourceLinked="1"/>
        <c:majorTickMark val="none"/>
        <c:minorTickMark val="none"/>
        <c:tickLblPos val="nextTo"/>
        <c:spPr>
          <a:ln/>
        </c:spPr>
        <c:txPr>
          <a:bodyPr/>
          <a:lstStyle/>
          <a:p>
            <a:pPr lvl="0">
              <a:defRPr sz="900" b="0" i="0">
                <a:solidFill>
                  <a:srgbClr val="000000"/>
                </a:solidFill>
                <a:latin typeface="+mn-lt"/>
              </a:defRPr>
            </a:pPr>
            <a:endParaRPr lang="en-US"/>
          </a:p>
        </c:txPr>
        <c:crossAx val="1164060574"/>
        <c:crosses val="autoZero"/>
        <c:crossBetween val="between"/>
      </c:valAx>
    </c:plotArea>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sz="1400" b="0" i="0">
                <a:solidFill>
                  <a:srgbClr val="757575"/>
                </a:solidFill>
                <a:latin typeface="+mn-lt"/>
              </a:defRPr>
            </a:pPr>
            <a:r>
              <a:rPr lang="en-MY" sz="1400" b="0" i="0">
                <a:solidFill>
                  <a:srgbClr val="757575"/>
                </a:solidFill>
                <a:latin typeface="+mn-lt"/>
              </a:rPr>
              <a:t>People Impacts</a:t>
            </a:r>
          </a:p>
        </c:rich>
      </c:tx>
      <c:overlay val="0"/>
    </c:title>
    <c:autoTitleDeleted val="0"/>
    <c:plotArea>
      <c:layout/>
      <c:barChart>
        <c:barDir val="col"/>
        <c:grouping val="clustered"/>
        <c:varyColors val="1"/>
        <c:ser>
          <c:idx val="0"/>
          <c:order val="0"/>
          <c:tx>
            <c:v>Initial Score</c:v>
          </c:tx>
          <c:spPr>
            <a:solidFill>
              <a:srgbClr val="FF9900">
                <a:alpha val="50196"/>
              </a:srgbClr>
            </a:solidFill>
            <a:ln cmpd="sng">
              <a:solidFill>
                <a:srgbClr val="000000"/>
              </a:solidFill>
            </a:ln>
          </c:spPr>
          <c:invertIfNegative val="1"/>
          <c:cat>
            <c:strLit>
              <c:ptCount val="4"/>
              <c:pt idx="0">
                <c:v>Labor Practices and Decent Work</c:v>
              </c:pt>
              <c:pt idx="1">
                <c:v>Society and Customers</c:v>
              </c:pt>
              <c:pt idx="2">
                <c:v>Human Rights</c:v>
              </c:pt>
              <c:pt idx="3">
                <c:v>Ethical Behavior</c:v>
              </c:pt>
            </c:strLit>
          </c:cat>
          <c:val>
            <c:numLit>
              <c:formatCode>General</c:formatCode>
              <c:ptCount val="4"/>
              <c:pt idx="0">
                <c:v>0</c:v>
              </c:pt>
              <c:pt idx="1">
                <c:v>0</c:v>
              </c:pt>
              <c:pt idx="2">
                <c:v>0</c:v>
              </c:pt>
              <c:pt idx="3">
                <c:v>0</c:v>
              </c:pt>
            </c:numLit>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FBF2-9443-95CE-282D68B4150E}"/>
            </c:ext>
          </c:extLst>
        </c:ser>
        <c:ser>
          <c:idx val="1"/>
          <c:order val="1"/>
          <c:tx>
            <c:v>New Score</c:v>
          </c:tx>
          <c:spPr>
            <a:solidFill>
              <a:srgbClr val="ED7D31"/>
            </a:solidFill>
            <a:ln cmpd="sng">
              <a:solidFill>
                <a:srgbClr val="000000"/>
              </a:solidFill>
            </a:ln>
          </c:spPr>
          <c:invertIfNegative val="1"/>
          <c:cat>
            <c:strLit>
              <c:ptCount val="4"/>
              <c:pt idx="0">
                <c:v>Labor Practices and Decent Work</c:v>
              </c:pt>
              <c:pt idx="1">
                <c:v>Society and Customers</c:v>
              </c:pt>
              <c:pt idx="2">
                <c:v>Human Rights</c:v>
              </c:pt>
              <c:pt idx="3">
                <c:v>Ethical Behavior</c:v>
              </c:pt>
            </c:strLit>
          </c:cat>
          <c:val>
            <c:numLit>
              <c:formatCode>General</c:formatCode>
              <c:ptCount val="4"/>
              <c:pt idx="0">
                <c:v>0</c:v>
              </c:pt>
              <c:pt idx="1">
                <c:v>0</c:v>
              </c:pt>
              <c:pt idx="2">
                <c:v>0</c:v>
              </c:pt>
              <c:pt idx="3">
                <c:v>0</c:v>
              </c:pt>
            </c:numLit>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FBF2-9443-95CE-282D68B4150E}"/>
            </c:ext>
          </c:extLst>
        </c:ser>
        <c:dLbls>
          <c:showLegendKey val="0"/>
          <c:showVal val="0"/>
          <c:showCatName val="0"/>
          <c:showSerName val="0"/>
          <c:showPercent val="0"/>
          <c:showBubbleSize val="0"/>
        </c:dLbls>
        <c:gapWidth val="150"/>
        <c:axId val="1852704911"/>
        <c:axId val="633768867"/>
      </c:barChart>
      <c:catAx>
        <c:axId val="1852704911"/>
        <c:scaling>
          <c:orientation val="minMax"/>
        </c:scaling>
        <c:delete val="0"/>
        <c:axPos val="b"/>
        <c:title>
          <c:tx>
            <c:rich>
              <a:bodyPr/>
              <a:lstStyle/>
              <a:p>
                <a:pPr lvl="0">
                  <a:defRPr b="0">
                    <a:solidFill>
                      <a:srgbClr val="000000"/>
                    </a:solidFill>
                    <a:latin typeface="+mn-lt"/>
                  </a:defRPr>
                </a:pPr>
                <a:endParaRPr lang="en-MY"/>
              </a:p>
            </c:rich>
          </c:tx>
          <c:overlay val="0"/>
        </c:title>
        <c:numFmt formatCode="General" sourceLinked="1"/>
        <c:majorTickMark val="none"/>
        <c:minorTickMark val="none"/>
        <c:tickLblPos val="nextTo"/>
        <c:txPr>
          <a:bodyPr/>
          <a:lstStyle/>
          <a:p>
            <a:pPr lvl="0">
              <a:defRPr sz="1400" b="1" i="0">
                <a:solidFill>
                  <a:srgbClr val="000000"/>
                </a:solidFill>
                <a:latin typeface="+mn-lt"/>
              </a:defRPr>
            </a:pPr>
            <a:endParaRPr lang="en-US"/>
          </a:p>
        </c:txPr>
        <c:crossAx val="633768867"/>
        <c:crosses val="autoZero"/>
        <c:auto val="1"/>
        <c:lblAlgn val="ctr"/>
        <c:lblOffset val="100"/>
        <c:noMultiLvlLbl val="1"/>
      </c:catAx>
      <c:valAx>
        <c:axId val="633768867"/>
        <c:scaling>
          <c:orientation val="minMax"/>
          <c:max val="5"/>
        </c:scaling>
        <c:delete val="0"/>
        <c:axPos val="l"/>
        <c:majorGridlines>
          <c:spPr>
            <a:ln>
              <a:solidFill>
                <a:srgbClr val="B7B7B7"/>
              </a:solidFill>
            </a:ln>
          </c:spPr>
        </c:majorGridlines>
        <c:title>
          <c:tx>
            <c:rich>
              <a:bodyPr/>
              <a:lstStyle/>
              <a:p>
                <a:pPr lvl="0">
                  <a:defRPr sz="1000" b="0" i="0">
                    <a:solidFill>
                      <a:srgbClr val="000000"/>
                    </a:solidFill>
                    <a:latin typeface="+mn-lt"/>
                  </a:defRPr>
                </a:pPr>
                <a:r>
                  <a:rPr lang="en-MY" sz="1000" b="0" i="0">
                    <a:solidFill>
                      <a:srgbClr val="000000"/>
                    </a:solidFill>
                    <a:latin typeface="+mn-lt"/>
                  </a:rPr>
                  <a:t>Score</a:t>
                </a:r>
              </a:p>
            </c:rich>
          </c:tx>
          <c:overlay val="0"/>
        </c:title>
        <c:numFmt formatCode="General" sourceLinked="1"/>
        <c:majorTickMark val="out"/>
        <c:minorTickMark val="none"/>
        <c:tickLblPos val="nextTo"/>
        <c:spPr>
          <a:ln/>
        </c:spPr>
        <c:txPr>
          <a:bodyPr/>
          <a:lstStyle/>
          <a:p>
            <a:pPr lvl="0">
              <a:defRPr sz="900" b="0" i="0">
                <a:solidFill>
                  <a:srgbClr val="000000"/>
                </a:solidFill>
                <a:latin typeface="+mn-lt"/>
              </a:defRPr>
            </a:pPr>
            <a:endParaRPr lang="en-US"/>
          </a:p>
        </c:txPr>
        <c:crossAx val="1852704911"/>
        <c:crosses val="autoZero"/>
        <c:crossBetween val="between"/>
      </c:valAx>
    </c:plotArea>
    <c:legend>
      <c:legendPos val="r"/>
      <c:legendEntry>
        <c:idx val="0"/>
        <c:txPr>
          <a:bodyPr/>
          <a:lstStyle/>
          <a:p>
            <a:pPr lvl="0">
              <a:defRPr sz="1400" b="0" i="0">
                <a:latin typeface="+mn-lt"/>
              </a:defRPr>
            </a:pPr>
            <a:endParaRPr lang="en-US"/>
          </a:p>
        </c:txPr>
      </c:legendEntry>
      <c:legendEntry>
        <c:idx val="1"/>
        <c:txPr>
          <a:bodyPr/>
          <a:lstStyle/>
          <a:p>
            <a:pPr lvl="0">
              <a:defRPr sz="1400" b="0" i="0">
                <a:latin typeface="+mn-lt"/>
              </a:defRPr>
            </a:pPr>
            <a:endParaRPr lang="en-US"/>
          </a:p>
        </c:txPr>
      </c:legendEntry>
      <c:layout>
        <c:manualLayout>
          <c:xMode val="edge"/>
          <c:yMode val="edge"/>
          <c:x val="0.90973757736989158"/>
          <c:y val="0.3526098748979381"/>
        </c:manualLayout>
      </c:layout>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sz="1400" b="0" i="0">
                <a:solidFill>
                  <a:srgbClr val="757575"/>
                </a:solidFill>
                <a:latin typeface="+mn-lt"/>
              </a:defRPr>
            </a:pPr>
            <a:r>
              <a:rPr lang="en-MY" sz="1400" b="0" i="0">
                <a:solidFill>
                  <a:srgbClr val="757575"/>
                </a:solidFill>
                <a:latin typeface="+mn-lt"/>
              </a:rPr>
              <a:t>Planet Impacts</a:t>
            </a:r>
          </a:p>
        </c:rich>
      </c:tx>
      <c:overlay val="0"/>
    </c:title>
    <c:autoTitleDeleted val="0"/>
    <c:plotArea>
      <c:layout/>
      <c:barChart>
        <c:barDir val="col"/>
        <c:grouping val="clustered"/>
        <c:varyColors val="1"/>
        <c:ser>
          <c:idx val="0"/>
          <c:order val="0"/>
          <c:tx>
            <c:v>Initial Score</c:v>
          </c:tx>
          <c:spPr>
            <a:solidFill>
              <a:srgbClr val="6AA84F">
                <a:alpha val="50196"/>
              </a:srgbClr>
            </a:solidFill>
            <a:ln cmpd="sng">
              <a:solidFill>
                <a:srgbClr val="000000"/>
              </a:solidFill>
            </a:ln>
          </c:spPr>
          <c:invertIfNegative val="1"/>
          <c:cat>
            <c:strLit>
              <c:ptCount val="4"/>
              <c:pt idx="0">
                <c:v>Transport</c:v>
              </c:pt>
              <c:pt idx="1">
                <c:v>Energy</c:v>
              </c:pt>
              <c:pt idx="2">
                <c:v>Land Air, and Water</c:v>
              </c:pt>
              <c:pt idx="3">
                <c:v>Consumption</c:v>
              </c:pt>
            </c:strLit>
          </c:cat>
          <c:val>
            <c:numLit>
              <c:formatCode>General</c:formatCode>
              <c:ptCount val="4"/>
              <c:pt idx="0">
                <c:v>0</c:v>
              </c:pt>
              <c:pt idx="1">
                <c:v>0</c:v>
              </c:pt>
              <c:pt idx="2">
                <c:v>0</c:v>
              </c:pt>
              <c:pt idx="3">
                <c:v>0</c:v>
              </c:pt>
            </c:numLit>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0CA6-2844-A157-223B43DA7541}"/>
            </c:ext>
          </c:extLst>
        </c:ser>
        <c:ser>
          <c:idx val="1"/>
          <c:order val="1"/>
          <c:tx>
            <c:v>New Score</c:v>
          </c:tx>
          <c:spPr>
            <a:solidFill>
              <a:srgbClr val="70AD47"/>
            </a:solidFill>
            <a:ln cmpd="sng">
              <a:solidFill>
                <a:srgbClr val="000000"/>
              </a:solidFill>
            </a:ln>
          </c:spPr>
          <c:invertIfNegative val="1"/>
          <c:cat>
            <c:strLit>
              <c:ptCount val="4"/>
              <c:pt idx="0">
                <c:v>Transport</c:v>
              </c:pt>
              <c:pt idx="1">
                <c:v>Energy</c:v>
              </c:pt>
              <c:pt idx="2">
                <c:v>Land Air, and Water</c:v>
              </c:pt>
              <c:pt idx="3">
                <c:v>Consumption</c:v>
              </c:pt>
            </c:strLit>
          </c:cat>
          <c:val>
            <c:numLit>
              <c:formatCode>General</c:formatCode>
              <c:ptCount val="4"/>
              <c:pt idx="0">
                <c:v>0</c:v>
              </c:pt>
              <c:pt idx="1">
                <c:v>0</c:v>
              </c:pt>
              <c:pt idx="2">
                <c:v>0</c:v>
              </c:pt>
              <c:pt idx="3">
                <c:v>0</c:v>
              </c:pt>
            </c:numLit>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0CA6-2844-A157-223B43DA7541}"/>
            </c:ext>
          </c:extLst>
        </c:ser>
        <c:dLbls>
          <c:showLegendKey val="0"/>
          <c:showVal val="0"/>
          <c:showCatName val="0"/>
          <c:showSerName val="0"/>
          <c:showPercent val="0"/>
          <c:showBubbleSize val="0"/>
        </c:dLbls>
        <c:gapWidth val="150"/>
        <c:axId val="1957803077"/>
        <c:axId val="161454891"/>
      </c:barChart>
      <c:catAx>
        <c:axId val="1957803077"/>
        <c:scaling>
          <c:orientation val="minMax"/>
        </c:scaling>
        <c:delete val="0"/>
        <c:axPos val="b"/>
        <c:title>
          <c:tx>
            <c:rich>
              <a:bodyPr/>
              <a:lstStyle/>
              <a:p>
                <a:pPr lvl="0">
                  <a:defRPr b="0">
                    <a:solidFill>
                      <a:srgbClr val="000000"/>
                    </a:solidFill>
                    <a:latin typeface="+mn-lt"/>
                  </a:defRPr>
                </a:pPr>
                <a:endParaRPr lang="en-MY"/>
              </a:p>
            </c:rich>
          </c:tx>
          <c:overlay val="0"/>
        </c:title>
        <c:numFmt formatCode="General" sourceLinked="1"/>
        <c:majorTickMark val="none"/>
        <c:minorTickMark val="none"/>
        <c:tickLblPos val="nextTo"/>
        <c:txPr>
          <a:bodyPr/>
          <a:lstStyle/>
          <a:p>
            <a:pPr lvl="0">
              <a:defRPr sz="1400" b="1" i="0">
                <a:solidFill>
                  <a:srgbClr val="000000"/>
                </a:solidFill>
                <a:latin typeface="+mn-lt"/>
              </a:defRPr>
            </a:pPr>
            <a:endParaRPr lang="en-US"/>
          </a:p>
        </c:txPr>
        <c:crossAx val="161454891"/>
        <c:crosses val="autoZero"/>
        <c:auto val="1"/>
        <c:lblAlgn val="ctr"/>
        <c:lblOffset val="100"/>
        <c:noMultiLvlLbl val="1"/>
      </c:catAx>
      <c:valAx>
        <c:axId val="161454891"/>
        <c:scaling>
          <c:orientation val="minMax"/>
          <c:max val="5"/>
        </c:scaling>
        <c:delete val="0"/>
        <c:axPos val="l"/>
        <c:majorGridlines>
          <c:spPr>
            <a:ln>
              <a:solidFill>
                <a:srgbClr val="B7B7B7"/>
              </a:solidFill>
            </a:ln>
          </c:spPr>
        </c:majorGridlines>
        <c:title>
          <c:tx>
            <c:rich>
              <a:bodyPr/>
              <a:lstStyle/>
              <a:p>
                <a:pPr lvl="0">
                  <a:defRPr sz="1000" b="0" i="0">
                    <a:solidFill>
                      <a:srgbClr val="000000"/>
                    </a:solidFill>
                    <a:latin typeface="+mn-lt"/>
                  </a:defRPr>
                </a:pPr>
                <a:r>
                  <a:rPr lang="en-MY" sz="1000" b="0" i="0">
                    <a:solidFill>
                      <a:srgbClr val="000000"/>
                    </a:solidFill>
                    <a:latin typeface="+mn-lt"/>
                  </a:rPr>
                  <a:t>Score</a:t>
                </a:r>
              </a:p>
            </c:rich>
          </c:tx>
          <c:overlay val="0"/>
        </c:title>
        <c:numFmt formatCode="General" sourceLinked="1"/>
        <c:majorTickMark val="out"/>
        <c:minorTickMark val="none"/>
        <c:tickLblPos val="nextTo"/>
        <c:spPr>
          <a:ln/>
        </c:spPr>
        <c:txPr>
          <a:bodyPr/>
          <a:lstStyle/>
          <a:p>
            <a:pPr lvl="0">
              <a:defRPr sz="900" b="0" i="0">
                <a:solidFill>
                  <a:srgbClr val="000000"/>
                </a:solidFill>
                <a:latin typeface="+mn-lt"/>
              </a:defRPr>
            </a:pPr>
            <a:endParaRPr lang="en-US"/>
          </a:p>
        </c:txPr>
        <c:crossAx val="1957803077"/>
        <c:crosses val="autoZero"/>
        <c:crossBetween val="between"/>
      </c:valAx>
    </c:plotArea>
    <c:legend>
      <c:legendPos val="r"/>
      <c:legendEntry>
        <c:idx val="0"/>
        <c:txPr>
          <a:bodyPr/>
          <a:lstStyle/>
          <a:p>
            <a:pPr lvl="0">
              <a:defRPr sz="1400" b="0" i="0">
                <a:latin typeface="+mn-lt"/>
              </a:defRPr>
            </a:pPr>
            <a:endParaRPr lang="en-US"/>
          </a:p>
        </c:txPr>
      </c:legendEntry>
      <c:legendEntry>
        <c:idx val="1"/>
        <c:txPr>
          <a:bodyPr/>
          <a:lstStyle/>
          <a:p>
            <a:pPr lvl="0">
              <a:defRPr sz="1400" b="0" i="0">
                <a:latin typeface="+mn-lt"/>
              </a:defRPr>
            </a:pPr>
            <a:endParaRPr lang="en-US"/>
          </a:p>
        </c:txPr>
      </c:legendEntry>
      <c:layout>
        <c:manualLayout>
          <c:xMode val="edge"/>
          <c:yMode val="edge"/>
          <c:x val="0.90973757736989158"/>
          <c:y val="0.3526098748979381"/>
        </c:manualLayout>
      </c:layout>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sz="1400" b="0" i="0">
                <a:solidFill>
                  <a:srgbClr val="757575"/>
                </a:solidFill>
                <a:latin typeface="+mn-lt"/>
              </a:defRPr>
            </a:pPr>
            <a:r>
              <a:rPr lang="en-MY" sz="1400" b="0" i="0">
                <a:solidFill>
                  <a:srgbClr val="757575"/>
                </a:solidFill>
                <a:latin typeface="+mn-lt"/>
              </a:rPr>
              <a:t>Prosperity Impacts</a:t>
            </a:r>
          </a:p>
        </c:rich>
      </c:tx>
      <c:overlay val="0"/>
    </c:title>
    <c:autoTitleDeleted val="0"/>
    <c:plotArea>
      <c:layout/>
      <c:barChart>
        <c:barDir val="col"/>
        <c:grouping val="clustered"/>
        <c:varyColors val="1"/>
        <c:ser>
          <c:idx val="0"/>
          <c:order val="0"/>
          <c:tx>
            <c:v>Initial Score</c:v>
          </c:tx>
          <c:spPr>
            <a:solidFill>
              <a:srgbClr val="4472C4">
                <a:alpha val="50196"/>
              </a:srgbClr>
            </a:solidFill>
            <a:ln cmpd="sng">
              <a:solidFill>
                <a:srgbClr val="000000"/>
              </a:solidFill>
            </a:ln>
          </c:spPr>
          <c:invertIfNegative val="1"/>
          <c:cat>
            <c:strLit>
              <c:ptCount val="3"/>
              <c:pt idx="0">
                <c:v>Project Feasibility</c:v>
              </c:pt>
              <c:pt idx="1">
                <c:v>Business Agility</c:v>
              </c:pt>
              <c:pt idx="2">
                <c:v>Local Economic Impact</c:v>
              </c:pt>
            </c:strLit>
          </c:cat>
          <c:val>
            <c:numLit>
              <c:formatCode>General</c:formatCode>
              <c:ptCount val="3"/>
              <c:pt idx="0">
                <c:v>0</c:v>
              </c:pt>
              <c:pt idx="1">
                <c:v>0</c:v>
              </c:pt>
              <c:pt idx="2">
                <c:v>0</c:v>
              </c:pt>
            </c:numLit>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A6EE-D548-B88C-177ED5EC32B1}"/>
            </c:ext>
          </c:extLst>
        </c:ser>
        <c:ser>
          <c:idx val="1"/>
          <c:order val="1"/>
          <c:tx>
            <c:v>New Score</c:v>
          </c:tx>
          <c:spPr>
            <a:solidFill>
              <a:srgbClr val="4472C4"/>
            </a:solidFill>
            <a:ln cmpd="sng">
              <a:solidFill>
                <a:srgbClr val="000000"/>
              </a:solidFill>
            </a:ln>
          </c:spPr>
          <c:invertIfNegative val="1"/>
          <c:cat>
            <c:strLit>
              <c:ptCount val="3"/>
              <c:pt idx="0">
                <c:v>Project Feasibility</c:v>
              </c:pt>
              <c:pt idx="1">
                <c:v>Business Agility</c:v>
              </c:pt>
              <c:pt idx="2">
                <c:v>Local Economic Impact</c:v>
              </c:pt>
            </c:strLit>
          </c:cat>
          <c:val>
            <c:numLit>
              <c:formatCode>General</c:formatCode>
              <c:ptCount val="3"/>
              <c:pt idx="0">
                <c:v>0</c:v>
              </c:pt>
              <c:pt idx="1">
                <c:v>0</c:v>
              </c:pt>
              <c:pt idx="2">
                <c:v>0</c:v>
              </c:pt>
            </c:numLit>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A6EE-D548-B88C-177ED5EC32B1}"/>
            </c:ext>
          </c:extLst>
        </c:ser>
        <c:dLbls>
          <c:showLegendKey val="0"/>
          <c:showVal val="0"/>
          <c:showCatName val="0"/>
          <c:showSerName val="0"/>
          <c:showPercent val="0"/>
          <c:showBubbleSize val="0"/>
        </c:dLbls>
        <c:gapWidth val="150"/>
        <c:axId val="1872634000"/>
        <c:axId val="1345287414"/>
      </c:barChart>
      <c:catAx>
        <c:axId val="1872634000"/>
        <c:scaling>
          <c:orientation val="minMax"/>
        </c:scaling>
        <c:delete val="0"/>
        <c:axPos val="b"/>
        <c:title>
          <c:tx>
            <c:rich>
              <a:bodyPr/>
              <a:lstStyle/>
              <a:p>
                <a:pPr lvl="0">
                  <a:defRPr b="0">
                    <a:solidFill>
                      <a:srgbClr val="000000"/>
                    </a:solidFill>
                    <a:latin typeface="+mn-lt"/>
                  </a:defRPr>
                </a:pPr>
                <a:endParaRPr lang="en-MY"/>
              </a:p>
            </c:rich>
          </c:tx>
          <c:overlay val="0"/>
        </c:title>
        <c:numFmt formatCode="General" sourceLinked="1"/>
        <c:majorTickMark val="none"/>
        <c:minorTickMark val="none"/>
        <c:tickLblPos val="nextTo"/>
        <c:txPr>
          <a:bodyPr/>
          <a:lstStyle/>
          <a:p>
            <a:pPr lvl="0">
              <a:defRPr sz="1400" b="1" i="0">
                <a:solidFill>
                  <a:srgbClr val="000000"/>
                </a:solidFill>
                <a:latin typeface="+mn-lt"/>
              </a:defRPr>
            </a:pPr>
            <a:endParaRPr lang="en-US"/>
          </a:p>
        </c:txPr>
        <c:crossAx val="1345287414"/>
        <c:crosses val="autoZero"/>
        <c:auto val="1"/>
        <c:lblAlgn val="ctr"/>
        <c:lblOffset val="100"/>
        <c:noMultiLvlLbl val="1"/>
      </c:catAx>
      <c:valAx>
        <c:axId val="1345287414"/>
        <c:scaling>
          <c:orientation val="minMax"/>
          <c:max val="5"/>
        </c:scaling>
        <c:delete val="0"/>
        <c:axPos val="l"/>
        <c:majorGridlines>
          <c:spPr>
            <a:ln>
              <a:solidFill>
                <a:srgbClr val="B7B7B7"/>
              </a:solidFill>
            </a:ln>
          </c:spPr>
        </c:majorGridlines>
        <c:title>
          <c:tx>
            <c:rich>
              <a:bodyPr/>
              <a:lstStyle/>
              <a:p>
                <a:pPr lvl="0">
                  <a:defRPr sz="1000" b="0" i="0">
                    <a:solidFill>
                      <a:srgbClr val="000000"/>
                    </a:solidFill>
                    <a:latin typeface="+mn-lt"/>
                  </a:defRPr>
                </a:pPr>
                <a:r>
                  <a:rPr lang="en-MY" sz="1000" b="0" i="0">
                    <a:solidFill>
                      <a:srgbClr val="000000"/>
                    </a:solidFill>
                    <a:latin typeface="+mn-lt"/>
                  </a:rPr>
                  <a:t>Score</a:t>
                </a:r>
              </a:p>
            </c:rich>
          </c:tx>
          <c:overlay val="0"/>
        </c:title>
        <c:numFmt formatCode="General" sourceLinked="1"/>
        <c:majorTickMark val="out"/>
        <c:minorTickMark val="none"/>
        <c:tickLblPos val="nextTo"/>
        <c:spPr>
          <a:ln/>
        </c:spPr>
        <c:txPr>
          <a:bodyPr/>
          <a:lstStyle/>
          <a:p>
            <a:pPr lvl="0">
              <a:defRPr sz="900" b="0" i="0">
                <a:solidFill>
                  <a:srgbClr val="000000"/>
                </a:solidFill>
                <a:latin typeface="+mn-lt"/>
              </a:defRPr>
            </a:pPr>
            <a:endParaRPr lang="en-US"/>
          </a:p>
        </c:txPr>
        <c:crossAx val="1872634000"/>
        <c:crosses val="autoZero"/>
        <c:crossBetween val="between"/>
      </c:valAx>
    </c:plotArea>
    <c:legend>
      <c:legendPos val="r"/>
      <c:legendEntry>
        <c:idx val="0"/>
        <c:txPr>
          <a:bodyPr/>
          <a:lstStyle/>
          <a:p>
            <a:pPr lvl="0">
              <a:defRPr sz="1400" b="0" i="0">
                <a:latin typeface="+mn-lt"/>
              </a:defRPr>
            </a:pPr>
            <a:endParaRPr lang="en-US"/>
          </a:p>
        </c:txPr>
      </c:legendEntry>
      <c:legendEntry>
        <c:idx val="1"/>
        <c:txPr>
          <a:bodyPr/>
          <a:lstStyle/>
          <a:p>
            <a:pPr lvl="0">
              <a:defRPr sz="1400" b="0" i="0">
                <a:latin typeface="+mn-lt"/>
              </a:defRPr>
            </a:pPr>
            <a:endParaRPr lang="en-US"/>
          </a:p>
        </c:txPr>
      </c:legendEntry>
      <c:layout>
        <c:manualLayout>
          <c:xMode val="edge"/>
          <c:yMode val="edge"/>
          <c:x val="0.90973757736989158"/>
          <c:y val="0.3526098748979381"/>
        </c:manualLayout>
      </c:layout>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chart" Target="../charts/chart1.xml"/><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8" Type="http://schemas.openxmlformats.org/officeDocument/2006/relationships/image" Target="../media/image15.png"/><Relationship Id="rId13" Type="http://schemas.openxmlformats.org/officeDocument/2006/relationships/image" Target="../media/image20.png"/><Relationship Id="rId18" Type="http://schemas.openxmlformats.org/officeDocument/2006/relationships/image" Target="../media/image6.png"/><Relationship Id="rId3" Type="http://schemas.openxmlformats.org/officeDocument/2006/relationships/image" Target="../media/image10.png"/><Relationship Id="rId21" Type="http://schemas.openxmlformats.org/officeDocument/2006/relationships/image" Target="../media/image27.png"/><Relationship Id="rId7" Type="http://schemas.openxmlformats.org/officeDocument/2006/relationships/image" Target="../media/image14.png"/><Relationship Id="rId12" Type="http://schemas.openxmlformats.org/officeDocument/2006/relationships/image" Target="../media/image19.png"/><Relationship Id="rId17" Type="http://schemas.openxmlformats.org/officeDocument/2006/relationships/image" Target="../media/image24.png"/><Relationship Id="rId2" Type="http://schemas.openxmlformats.org/officeDocument/2006/relationships/image" Target="../media/image9.png"/><Relationship Id="rId16" Type="http://schemas.openxmlformats.org/officeDocument/2006/relationships/image" Target="../media/image23.png"/><Relationship Id="rId20" Type="http://schemas.openxmlformats.org/officeDocument/2006/relationships/image" Target="../media/image26.png"/><Relationship Id="rId1" Type="http://schemas.openxmlformats.org/officeDocument/2006/relationships/image" Target="../media/image8.png"/><Relationship Id="rId6" Type="http://schemas.openxmlformats.org/officeDocument/2006/relationships/image" Target="../media/image13.png"/><Relationship Id="rId11" Type="http://schemas.openxmlformats.org/officeDocument/2006/relationships/image" Target="../media/image18.png"/><Relationship Id="rId24" Type="http://schemas.openxmlformats.org/officeDocument/2006/relationships/image" Target="../media/image29.emf"/><Relationship Id="rId5" Type="http://schemas.openxmlformats.org/officeDocument/2006/relationships/image" Target="../media/image12.png"/><Relationship Id="rId15" Type="http://schemas.openxmlformats.org/officeDocument/2006/relationships/image" Target="../media/image22.png"/><Relationship Id="rId23" Type="http://schemas.openxmlformats.org/officeDocument/2006/relationships/image" Target="../media/image28.png"/><Relationship Id="rId10" Type="http://schemas.openxmlformats.org/officeDocument/2006/relationships/image" Target="../media/image17.png"/><Relationship Id="rId19" Type="http://schemas.openxmlformats.org/officeDocument/2006/relationships/image" Target="../media/image25.png"/><Relationship Id="rId4" Type="http://schemas.openxmlformats.org/officeDocument/2006/relationships/image" Target="../media/image11.png"/><Relationship Id="rId9" Type="http://schemas.openxmlformats.org/officeDocument/2006/relationships/image" Target="../media/image16.png"/><Relationship Id="rId14" Type="http://schemas.openxmlformats.org/officeDocument/2006/relationships/image" Target="../media/image21.png"/><Relationship Id="rId22" Type="http://schemas.openxmlformats.org/officeDocument/2006/relationships/image" Target="../media/image7.png"/></Relationships>
</file>

<file path=xl/drawings/_rels/drawing4.xml.rels><?xml version="1.0" encoding="UTF-8" standalone="yes"?>
<Relationships xmlns="http://schemas.openxmlformats.org/package/2006/relationships"><Relationship Id="rId8" Type="http://schemas.openxmlformats.org/officeDocument/2006/relationships/image" Target="../media/image37.png"/><Relationship Id="rId13" Type="http://schemas.openxmlformats.org/officeDocument/2006/relationships/image" Target="../media/image42.png"/><Relationship Id="rId18" Type="http://schemas.openxmlformats.org/officeDocument/2006/relationships/image" Target="../media/image47.emf"/><Relationship Id="rId3" Type="http://schemas.openxmlformats.org/officeDocument/2006/relationships/image" Target="../media/image32.png"/><Relationship Id="rId7" Type="http://schemas.openxmlformats.org/officeDocument/2006/relationships/image" Target="../media/image36.png"/><Relationship Id="rId12" Type="http://schemas.openxmlformats.org/officeDocument/2006/relationships/image" Target="../media/image41.png"/><Relationship Id="rId17" Type="http://schemas.openxmlformats.org/officeDocument/2006/relationships/image" Target="../media/image46.emf"/><Relationship Id="rId2" Type="http://schemas.openxmlformats.org/officeDocument/2006/relationships/image" Target="../media/image31.png"/><Relationship Id="rId16" Type="http://schemas.openxmlformats.org/officeDocument/2006/relationships/image" Target="../media/image45.emf"/><Relationship Id="rId1" Type="http://schemas.openxmlformats.org/officeDocument/2006/relationships/image" Target="../media/image30.png"/><Relationship Id="rId6" Type="http://schemas.openxmlformats.org/officeDocument/2006/relationships/image" Target="../media/image35.png"/><Relationship Id="rId11" Type="http://schemas.openxmlformats.org/officeDocument/2006/relationships/image" Target="../media/image40.png"/><Relationship Id="rId5" Type="http://schemas.openxmlformats.org/officeDocument/2006/relationships/image" Target="../media/image34.png"/><Relationship Id="rId15" Type="http://schemas.openxmlformats.org/officeDocument/2006/relationships/image" Target="../media/image44.emf"/><Relationship Id="rId10" Type="http://schemas.openxmlformats.org/officeDocument/2006/relationships/image" Target="../media/image39.png"/><Relationship Id="rId4" Type="http://schemas.openxmlformats.org/officeDocument/2006/relationships/image" Target="../media/image33.png"/><Relationship Id="rId9" Type="http://schemas.openxmlformats.org/officeDocument/2006/relationships/image" Target="../media/image38.png"/><Relationship Id="rId14" Type="http://schemas.openxmlformats.org/officeDocument/2006/relationships/image" Target="../media/image43.emf"/></Relationships>
</file>

<file path=xl/drawings/_rels/drawing5.xml.rels><?xml version="1.0" encoding="UTF-8" standalone="yes"?>
<Relationships xmlns="http://schemas.openxmlformats.org/package/2006/relationships"><Relationship Id="rId8" Type="http://schemas.openxmlformats.org/officeDocument/2006/relationships/image" Target="../media/image55.emf"/><Relationship Id="rId3" Type="http://schemas.openxmlformats.org/officeDocument/2006/relationships/image" Target="../media/image50.emf"/><Relationship Id="rId7" Type="http://schemas.openxmlformats.org/officeDocument/2006/relationships/image" Target="../media/image54.emf"/><Relationship Id="rId2" Type="http://schemas.openxmlformats.org/officeDocument/2006/relationships/image" Target="../media/image49.emf"/><Relationship Id="rId1" Type="http://schemas.openxmlformats.org/officeDocument/2006/relationships/image" Target="../media/image48.emf"/><Relationship Id="rId6" Type="http://schemas.openxmlformats.org/officeDocument/2006/relationships/image" Target="../media/image53.emf"/><Relationship Id="rId5" Type="http://schemas.openxmlformats.org/officeDocument/2006/relationships/image" Target="../media/image52.emf"/><Relationship Id="rId10" Type="http://schemas.openxmlformats.org/officeDocument/2006/relationships/image" Target="../media/image57.emf"/><Relationship Id="rId4" Type="http://schemas.openxmlformats.org/officeDocument/2006/relationships/image" Target="../media/image51.emf"/><Relationship Id="rId9" Type="http://schemas.openxmlformats.org/officeDocument/2006/relationships/image" Target="../media/image56.emf"/></Relationships>
</file>

<file path=xl/drawings/_rels/drawing6.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1</xdr:col>
      <xdr:colOff>147863</xdr:colOff>
      <xdr:row>35</xdr:row>
      <xdr:rowOff>18143</xdr:rowOff>
    </xdr:from>
    <xdr:ext cx="876300" cy="2222500"/>
    <xdr:pic>
      <xdr:nvPicPr>
        <xdr:cNvPr id="7" name="image4.png">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1" cstate="print"/>
        <a:stretch>
          <a:fillRect/>
        </a:stretch>
      </xdr:blipFill>
      <xdr:spPr>
        <a:xfrm>
          <a:off x="311149" y="8699500"/>
          <a:ext cx="876300" cy="2222500"/>
        </a:xfrm>
        <a:prstGeom prst="rect">
          <a:avLst/>
        </a:prstGeom>
        <a:noFill/>
      </xdr:spPr>
    </xdr:pic>
    <xdr:clientData fLocksWithSheet="0"/>
  </xdr:oneCellAnchor>
  <xdr:oneCellAnchor>
    <xdr:from>
      <xdr:col>1</xdr:col>
      <xdr:colOff>395966</xdr:colOff>
      <xdr:row>35</xdr:row>
      <xdr:rowOff>196392</xdr:rowOff>
    </xdr:from>
    <xdr:ext cx="429532" cy="955675"/>
    <xdr:sp macro="" textlink="">
      <xdr:nvSpPr>
        <xdr:cNvPr id="3" name="Shape 3">
          <a:extLst>
            <a:ext uri="{FF2B5EF4-FFF2-40B4-BE49-F238E27FC236}">
              <a16:creationId xmlns:a16="http://schemas.microsoft.com/office/drawing/2014/main" id="{00000000-0008-0000-0000-000003000000}"/>
            </a:ext>
          </a:extLst>
        </xdr:cNvPr>
        <xdr:cNvSpPr txBox="1"/>
      </xdr:nvSpPr>
      <xdr:spPr>
        <a:xfrm rot="-5400000">
          <a:off x="296180" y="9140821"/>
          <a:ext cx="955675" cy="429532"/>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00">
              <a:solidFill>
                <a:schemeClr val="lt1"/>
              </a:solidFill>
              <a:latin typeface="Calibri"/>
              <a:ea typeface="Calibri"/>
              <a:cs typeface="Calibri"/>
              <a:sym typeface="Calibri"/>
            </a:rPr>
            <a:t>Acceptable Range</a:t>
          </a:r>
          <a:endParaRPr sz="1000">
            <a:solidFill>
              <a:schemeClr val="lt1"/>
            </a:solidFill>
          </a:endParaRPr>
        </a:p>
      </xdr:txBody>
    </xdr:sp>
    <xdr:clientData fLocksWithSheet="0"/>
  </xdr:oneCellAnchor>
  <xdr:oneCellAnchor>
    <xdr:from>
      <xdr:col>1</xdr:col>
      <xdr:colOff>432252</xdr:colOff>
      <xdr:row>37</xdr:row>
      <xdr:rowOff>391879</xdr:rowOff>
    </xdr:from>
    <xdr:ext cx="411389" cy="869043"/>
    <xdr:sp macro="" textlink="">
      <xdr:nvSpPr>
        <xdr:cNvPr id="4" name="Shape 4">
          <a:extLst>
            <a:ext uri="{FF2B5EF4-FFF2-40B4-BE49-F238E27FC236}">
              <a16:creationId xmlns:a16="http://schemas.microsoft.com/office/drawing/2014/main" id="{00000000-0008-0000-0000-000004000000}"/>
            </a:ext>
          </a:extLst>
        </xdr:cNvPr>
        <xdr:cNvSpPr txBox="1"/>
      </xdr:nvSpPr>
      <xdr:spPr>
        <a:xfrm rot="-5400000">
          <a:off x="366711" y="10209206"/>
          <a:ext cx="869043" cy="411389"/>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900">
              <a:solidFill>
                <a:schemeClr val="lt1"/>
              </a:solidFill>
              <a:latin typeface="Calibri"/>
              <a:ea typeface="Calibri"/>
              <a:cs typeface="Calibri"/>
              <a:sym typeface="Calibri"/>
            </a:rPr>
            <a:t>Unacceptable Range</a:t>
          </a:r>
          <a:endParaRPr sz="900">
            <a:solidFill>
              <a:schemeClr val="lt1"/>
            </a:solidFill>
          </a:endParaRPr>
        </a:p>
      </xdr:txBody>
    </xdr:sp>
    <xdr:clientData fLocksWithSheet="0"/>
  </xdr:oneCellAnchor>
  <xdr:oneCellAnchor>
    <xdr:from>
      <xdr:col>1</xdr:col>
      <xdr:colOff>276225</xdr:colOff>
      <xdr:row>12</xdr:row>
      <xdr:rowOff>333375</xdr:rowOff>
    </xdr:from>
    <xdr:ext cx="666750" cy="238125"/>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twoCellAnchor>
    <xdr:from>
      <xdr:col>3</xdr:col>
      <xdr:colOff>2284048</xdr:colOff>
      <xdr:row>1</xdr:row>
      <xdr:rowOff>64477</xdr:rowOff>
    </xdr:from>
    <xdr:to>
      <xdr:col>3</xdr:col>
      <xdr:colOff>2812006</xdr:colOff>
      <xdr:row>3</xdr:row>
      <xdr:rowOff>125917</xdr:rowOff>
    </xdr:to>
    <xdr:grpSp>
      <xdr:nvGrpSpPr>
        <xdr:cNvPr id="10" name="Group 9">
          <a:extLst>
            <a:ext uri="{FF2B5EF4-FFF2-40B4-BE49-F238E27FC236}">
              <a16:creationId xmlns:a16="http://schemas.microsoft.com/office/drawing/2014/main" id="{FCA68E7E-D667-A4CC-3318-204E9B4C8A80}"/>
            </a:ext>
          </a:extLst>
        </xdr:cNvPr>
        <xdr:cNvGrpSpPr/>
      </xdr:nvGrpSpPr>
      <xdr:grpSpPr>
        <a:xfrm>
          <a:off x="4045115" y="233810"/>
          <a:ext cx="527958" cy="535574"/>
          <a:chOff x="427475" y="4564957"/>
          <a:chExt cx="2151535" cy="2158571"/>
        </a:xfrm>
      </xdr:grpSpPr>
      <xdr:sp macro="" textlink="">
        <xdr:nvSpPr>
          <xdr:cNvPr id="11" name="Rounded Rectangle 10">
            <a:extLst>
              <a:ext uri="{FF2B5EF4-FFF2-40B4-BE49-F238E27FC236}">
                <a16:creationId xmlns:a16="http://schemas.microsoft.com/office/drawing/2014/main" id="{3AC7B2DA-3F72-FAF5-ED32-7E7EED0E87F6}"/>
              </a:ext>
            </a:extLst>
          </xdr:cNvPr>
          <xdr:cNvSpPr/>
        </xdr:nvSpPr>
        <xdr:spPr>
          <a:xfrm>
            <a:off x="427475" y="4564957"/>
            <a:ext cx="2151535" cy="2158571"/>
          </a:xfrm>
          <a:prstGeom prst="roundRect">
            <a:avLst/>
          </a:prstGeom>
          <a:solidFill>
            <a:srgbClr val="00275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300" rtl="0" eaLnBrk="1" latinLnBrk="0" hangingPunct="1">
              <a:defRPr sz="1800" kern="1200">
                <a:solidFill>
                  <a:schemeClr val="lt1"/>
                </a:solidFill>
                <a:latin typeface="+mn-lt"/>
                <a:ea typeface="+mn-ea"/>
                <a:cs typeface="+mn-cs"/>
              </a:defRPr>
            </a:lvl1pPr>
            <a:lvl2pPr marL="457150" algn="l" defTabSz="914300" rtl="0" eaLnBrk="1" latinLnBrk="0" hangingPunct="1">
              <a:defRPr sz="1800" kern="1200">
                <a:solidFill>
                  <a:schemeClr val="lt1"/>
                </a:solidFill>
                <a:latin typeface="+mn-lt"/>
                <a:ea typeface="+mn-ea"/>
                <a:cs typeface="+mn-cs"/>
              </a:defRPr>
            </a:lvl2pPr>
            <a:lvl3pPr marL="914300" algn="l" defTabSz="914300" rtl="0" eaLnBrk="1" latinLnBrk="0" hangingPunct="1">
              <a:defRPr sz="1800" kern="1200">
                <a:solidFill>
                  <a:schemeClr val="lt1"/>
                </a:solidFill>
                <a:latin typeface="+mn-lt"/>
                <a:ea typeface="+mn-ea"/>
                <a:cs typeface="+mn-cs"/>
              </a:defRPr>
            </a:lvl3pPr>
            <a:lvl4pPr marL="1371451" algn="l" defTabSz="914300" rtl="0" eaLnBrk="1" latinLnBrk="0" hangingPunct="1">
              <a:defRPr sz="1800" kern="1200">
                <a:solidFill>
                  <a:schemeClr val="lt1"/>
                </a:solidFill>
                <a:latin typeface="+mn-lt"/>
                <a:ea typeface="+mn-ea"/>
                <a:cs typeface="+mn-cs"/>
              </a:defRPr>
            </a:lvl4pPr>
            <a:lvl5pPr marL="1828602" algn="l" defTabSz="914300" rtl="0" eaLnBrk="1" latinLnBrk="0" hangingPunct="1">
              <a:defRPr sz="1800" kern="1200">
                <a:solidFill>
                  <a:schemeClr val="lt1"/>
                </a:solidFill>
                <a:latin typeface="+mn-lt"/>
                <a:ea typeface="+mn-ea"/>
                <a:cs typeface="+mn-cs"/>
              </a:defRPr>
            </a:lvl5pPr>
            <a:lvl6pPr marL="2285752" algn="l" defTabSz="914300" rtl="0" eaLnBrk="1" latinLnBrk="0" hangingPunct="1">
              <a:defRPr sz="1800" kern="1200">
                <a:solidFill>
                  <a:schemeClr val="lt1"/>
                </a:solidFill>
                <a:latin typeface="+mn-lt"/>
                <a:ea typeface="+mn-ea"/>
                <a:cs typeface="+mn-cs"/>
              </a:defRPr>
            </a:lvl6pPr>
            <a:lvl7pPr marL="2742902" algn="l" defTabSz="914300" rtl="0" eaLnBrk="1" latinLnBrk="0" hangingPunct="1">
              <a:defRPr sz="1800" kern="1200">
                <a:solidFill>
                  <a:schemeClr val="lt1"/>
                </a:solidFill>
                <a:latin typeface="+mn-lt"/>
                <a:ea typeface="+mn-ea"/>
                <a:cs typeface="+mn-cs"/>
              </a:defRPr>
            </a:lvl7pPr>
            <a:lvl8pPr marL="3200053" algn="l" defTabSz="914300" rtl="0" eaLnBrk="1" latinLnBrk="0" hangingPunct="1">
              <a:defRPr sz="1800" kern="1200">
                <a:solidFill>
                  <a:schemeClr val="lt1"/>
                </a:solidFill>
                <a:latin typeface="+mn-lt"/>
                <a:ea typeface="+mn-ea"/>
                <a:cs typeface="+mn-cs"/>
              </a:defRPr>
            </a:lvl8pPr>
            <a:lvl9pPr marL="3657205" algn="l" defTabSz="914300" rtl="0" eaLnBrk="1" latinLnBrk="0" hangingPunct="1">
              <a:defRPr sz="1800" kern="1200">
                <a:solidFill>
                  <a:schemeClr val="lt1"/>
                </a:solidFill>
                <a:latin typeface="+mn-lt"/>
                <a:ea typeface="+mn-ea"/>
                <a:cs typeface="+mn-cs"/>
              </a:defRPr>
            </a:lvl9pPr>
          </a:lstStyle>
          <a:p>
            <a:pPr algn="ctr"/>
            <a:endParaRPr lang="en-US" sz="2100">
              <a:solidFill>
                <a:schemeClr val="tx1"/>
              </a:solidFill>
              <a:latin typeface="Lucida Sans" panose="020B0602030504020204" pitchFamily="34" charset="77"/>
            </a:endParaRPr>
          </a:p>
        </xdr:txBody>
      </xdr:sp>
      <xdr:pic>
        <xdr:nvPicPr>
          <xdr:cNvPr id="12" name="Picture 11">
            <a:extLst>
              <a:ext uri="{FF2B5EF4-FFF2-40B4-BE49-F238E27FC236}">
                <a16:creationId xmlns:a16="http://schemas.microsoft.com/office/drawing/2014/main" id="{F30704A0-8614-56D2-08F6-606F55E6F8BA}"/>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662761" y="4760353"/>
            <a:ext cx="1726477" cy="1689613"/>
          </a:xfrm>
          <a:prstGeom prst="rect">
            <a:avLst/>
          </a:prstGeom>
        </xdr:spPr>
      </xdr:pic>
    </xdr:grpSp>
    <xdr:clientData/>
  </xdr:twoCellAnchor>
  <xdr:twoCellAnchor editAs="oneCell">
    <xdr:from>
      <xdr:col>1</xdr:col>
      <xdr:colOff>25400</xdr:colOff>
      <xdr:row>1</xdr:row>
      <xdr:rowOff>76201</xdr:rowOff>
    </xdr:from>
    <xdr:to>
      <xdr:col>3</xdr:col>
      <xdr:colOff>487281</xdr:colOff>
      <xdr:row>4</xdr:row>
      <xdr:rowOff>50800</xdr:rowOff>
    </xdr:to>
    <xdr:pic>
      <xdr:nvPicPr>
        <xdr:cNvPr id="6" name="Picture 5">
          <a:extLst>
            <a:ext uri="{FF2B5EF4-FFF2-40B4-BE49-F238E27FC236}">
              <a16:creationId xmlns:a16="http://schemas.microsoft.com/office/drawing/2014/main" id="{C603D4C4-6D49-7EEA-9915-1A7AFC1A5DE3}"/>
            </a:ext>
          </a:extLst>
        </xdr:cNvPr>
        <xdr:cNvPicPr>
          <a:picLocks noChangeAspect="1"/>
        </xdr:cNvPicPr>
      </xdr:nvPicPr>
      <xdr:blipFill>
        <a:blip xmlns:r="http://schemas.openxmlformats.org/officeDocument/2006/relationships" r:embed="rId4"/>
        <a:stretch>
          <a:fillRect/>
        </a:stretch>
      </xdr:blipFill>
      <xdr:spPr>
        <a:xfrm>
          <a:off x="194733" y="245534"/>
          <a:ext cx="2053615" cy="6434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3952875</xdr:colOff>
      <xdr:row>25</xdr:row>
      <xdr:rowOff>9525</xdr:rowOff>
    </xdr:from>
    <xdr:ext cx="3362325" cy="2962275"/>
    <xdr:graphicFrame macro="">
      <xdr:nvGraphicFramePr>
        <xdr:cNvPr id="299594654" name="Chart 1">
          <a:extLst>
            <a:ext uri="{FF2B5EF4-FFF2-40B4-BE49-F238E27FC236}">
              <a16:creationId xmlns:a16="http://schemas.microsoft.com/office/drawing/2014/main" id="{00000000-0008-0000-0100-00009E73DB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xdr:col>
      <xdr:colOff>57150</xdr:colOff>
      <xdr:row>5</xdr:row>
      <xdr:rowOff>85725</xdr:rowOff>
    </xdr:from>
    <xdr:ext cx="914400" cy="904875"/>
    <xdr:pic>
      <xdr:nvPicPr>
        <xdr:cNvPr id="2" name="image7.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47625</xdr:colOff>
      <xdr:row>11</xdr:row>
      <xdr:rowOff>28574</xdr:rowOff>
    </xdr:from>
    <xdr:ext cx="914400" cy="860425"/>
    <xdr:pic>
      <xdr:nvPicPr>
        <xdr:cNvPr id="3" name="image5.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3" cstate="print"/>
        <a:stretch>
          <a:fillRect/>
        </a:stretch>
      </xdr:blipFill>
      <xdr:spPr>
        <a:xfrm>
          <a:off x="259292" y="4741685"/>
          <a:ext cx="914400" cy="860425"/>
        </a:xfrm>
        <a:prstGeom prst="rect">
          <a:avLst/>
        </a:prstGeom>
        <a:noFill/>
      </xdr:spPr>
    </xdr:pic>
    <xdr:clientData fLocksWithSheet="0"/>
  </xdr:oneCellAnchor>
  <xdr:oneCellAnchor>
    <xdr:from>
      <xdr:col>1</xdr:col>
      <xdr:colOff>47625</xdr:colOff>
      <xdr:row>17</xdr:row>
      <xdr:rowOff>19050</xdr:rowOff>
    </xdr:from>
    <xdr:ext cx="895350" cy="904875"/>
    <xdr:pic>
      <xdr:nvPicPr>
        <xdr:cNvPr id="4" name="image6.png">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118771</xdr:colOff>
      <xdr:row>12</xdr:row>
      <xdr:rowOff>91146</xdr:rowOff>
    </xdr:from>
    <xdr:ext cx="914400" cy="857250"/>
    <xdr:pic>
      <xdr:nvPicPr>
        <xdr:cNvPr id="2" name="image12.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118771" y="2752098"/>
          <a:ext cx="914400" cy="857250"/>
        </a:xfrm>
        <a:prstGeom prst="rect">
          <a:avLst/>
        </a:prstGeom>
        <a:noFill/>
      </xdr:spPr>
    </xdr:pic>
    <xdr:clientData fLocksWithSheet="0"/>
  </xdr:oneCellAnchor>
  <xdr:oneCellAnchor>
    <xdr:from>
      <xdr:col>0</xdr:col>
      <xdr:colOff>103112</xdr:colOff>
      <xdr:row>7</xdr:row>
      <xdr:rowOff>89786</xdr:rowOff>
    </xdr:from>
    <xdr:ext cx="914400" cy="857250"/>
    <xdr:pic>
      <xdr:nvPicPr>
        <xdr:cNvPr id="3" name="image10.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xfrm>
          <a:off x="103112" y="1670806"/>
          <a:ext cx="914400" cy="857250"/>
        </a:xfrm>
        <a:prstGeom prst="rect">
          <a:avLst/>
        </a:prstGeom>
        <a:noFill/>
      </xdr:spPr>
    </xdr:pic>
    <xdr:clientData fLocksWithSheet="0"/>
  </xdr:oneCellAnchor>
  <xdr:oneCellAnchor>
    <xdr:from>
      <xdr:col>0</xdr:col>
      <xdr:colOff>106330</xdr:colOff>
      <xdr:row>17</xdr:row>
      <xdr:rowOff>18273</xdr:rowOff>
    </xdr:from>
    <xdr:ext cx="914400" cy="971550"/>
    <xdr:pic>
      <xdr:nvPicPr>
        <xdr:cNvPr id="4" name="image25.png" title="Image">
          <a:extLst>
            <a:ext uri="{FF2B5EF4-FFF2-40B4-BE49-F238E27FC236}">
              <a16:creationId xmlns:a16="http://schemas.microsoft.com/office/drawing/2014/main" id="{00000000-0008-0000-0300-000004000000}"/>
            </a:ext>
          </a:extLst>
        </xdr:cNvPr>
        <xdr:cNvPicPr preferRelativeResize="0"/>
      </xdr:nvPicPr>
      <xdr:blipFill>
        <a:blip xmlns:r="http://schemas.openxmlformats.org/officeDocument/2006/relationships" r:embed="rId3" cstate="print"/>
        <a:stretch>
          <a:fillRect/>
        </a:stretch>
      </xdr:blipFill>
      <xdr:spPr>
        <a:xfrm>
          <a:off x="106330" y="3759157"/>
          <a:ext cx="914400" cy="971550"/>
        </a:xfrm>
        <a:prstGeom prst="rect">
          <a:avLst/>
        </a:prstGeom>
        <a:noFill/>
      </xdr:spPr>
    </xdr:pic>
    <xdr:clientData fLocksWithSheet="0"/>
  </xdr:oneCellAnchor>
  <xdr:oneCellAnchor>
    <xdr:from>
      <xdr:col>0</xdr:col>
      <xdr:colOff>102011</xdr:colOff>
      <xdr:row>22</xdr:row>
      <xdr:rowOff>26804</xdr:rowOff>
    </xdr:from>
    <xdr:ext cx="914400" cy="885825"/>
    <xdr:pic>
      <xdr:nvPicPr>
        <xdr:cNvPr id="5" name="image16.png" title="Image">
          <a:extLst>
            <a:ext uri="{FF2B5EF4-FFF2-40B4-BE49-F238E27FC236}">
              <a16:creationId xmlns:a16="http://schemas.microsoft.com/office/drawing/2014/main" id="{00000000-0008-0000-0300-000005000000}"/>
            </a:ext>
          </a:extLst>
        </xdr:cNvPr>
        <xdr:cNvPicPr preferRelativeResize="0"/>
      </xdr:nvPicPr>
      <xdr:blipFill>
        <a:blip xmlns:r="http://schemas.openxmlformats.org/officeDocument/2006/relationships" r:embed="rId4" cstate="print"/>
        <a:stretch>
          <a:fillRect/>
        </a:stretch>
      </xdr:blipFill>
      <xdr:spPr>
        <a:xfrm>
          <a:off x="102011" y="4847620"/>
          <a:ext cx="914400" cy="885825"/>
        </a:xfrm>
        <a:prstGeom prst="rect">
          <a:avLst/>
        </a:prstGeom>
        <a:noFill/>
      </xdr:spPr>
    </xdr:pic>
    <xdr:clientData fLocksWithSheet="0"/>
  </xdr:oneCellAnchor>
  <xdr:oneCellAnchor>
    <xdr:from>
      <xdr:col>0</xdr:col>
      <xdr:colOff>110650</xdr:colOff>
      <xdr:row>27</xdr:row>
      <xdr:rowOff>89936</xdr:rowOff>
    </xdr:from>
    <xdr:ext cx="914400" cy="857250"/>
    <xdr:pic>
      <xdr:nvPicPr>
        <xdr:cNvPr id="6" name="image30.png">
          <a:extLst>
            <a:ext uri="{FF2B5EF4-FFF2-40B4-BE49-F238E27FC236}">
              <a16:creationId xmlns:a16="http://schemas.microsoft.com/office/drawing/2014/main" id="{00000000-0008-0000-0300-000006000000}"/>
            </a:ext>
          </a:extLst>
        </xdr:cNvPr>
        <xdr:cNvPicPr preferRelativeResize="0"/>
      </xdr:nvPicPr>
      <xdr:blipFill>
        <a:blip xmlns:r="http://schemas.openxmlformats.org/officeDocument/2006/relationships" r:embed="rId5" cstate="print"/>
        <a:stretch>
          <a:fillRect/>
        </a:stretch>
      </xdr:blipFill>
      <xdr:spPr>
        <a:xfrm>
          <a:off x="110650" y="5990684"/>
          <a:ext cx="914400" cy="857250"/>
        </a:xfrm>
        <a:prstGeom prst="rect">
          <a:avLst/>
        </a:prstGeom>
        <a:noFill/>
      </xdr:spPr>
    </xdr:pic>
    <xdr:clientData fLocksWithSheet="0"/>
  </xdr:oneCellAnchor>
  <xdr:oneCellAnchor>
    <xdr:from>
      <xdr:col>0</xdr:col>
      <xdr:colOff>98576</xdr:colOff>
      <xdr:row>32</xdr:row>
      <xdr:rowOff>64904</xdr:rowOff>
    </xdr:from>
    <xdr:ext cx="914400" cy="857250"/>
    <xdr:pic>
      <xdr:nvPicPr>
        <xdr:cNvPr id="7" name="image24.png">
          <a:extLst>
            <a:ext uri="{FF2B5EF4-FFF2-40B4-BE49-F238E27FC236}">
              <a16:creationId xmlns:a16="http://schemas.microsoft.com/office/drawing/2014/main" id="{00000000-0008-0000-0300-000007000000}"/>
            </a:ext>
          </a:extLst>
        </xdr:cNvPr>
        <xdr:cNvPicPr preferRelativeResize="0"/>
      </xdr:nvPicPr>
      <xdr:blipFill>
        <a:blip xmlns:r="http://schemas.openxmlformats.org/officeDocument/2006/relationships" r:embed="rId6" cstate="print"/>
        <a:stretch>
          <a:fillRect/>
        </a:stretch>
      </xdr:blipFill>
      <xdr:spPr>
        <a:xfrm>
          <a:off x="98576" y="7045584"/>
          <a:ext cx="914400" cy="857250"/>
        </a:xfrm>
        <a:prstGeom prst="rect">
          <a:avLst/>
        </a:prstGeom>
        <a:noFill/>
      </xdr:spPr>
    </xdr:pic>
    <xdr:clientData fLocksWithSheet="0"/>
  </xdr:oneCellAnchor>
  <xdr:oneCellAnchor>
    <xdr:from>
      <xdr:col>0</xdr:col>
      <xdr:colOff>108102</xdr:colOff>
      <xdr:row>37</xdr:row>
      <xdr:rowOff>98578</xdr:rowOff>
    </xdr:from>
    <xdr:ext cx="914400" cy="857250"/>
    <xdr:pic>
      <xdr:nvPicPr>
        <xdr:cNvPr id="8" name="image29.png">
          <a:extLst>
            <a:ext uri="{FF2B5EF4-FFF2-40B4-BE49-F238E27FC236}">
              <a16:creationId xmlns:a16="http://schemas.microsoft.com/office/drawing/2014/main" id="{00000000-0008-0000-0300-000008000000}"/>
            </a:ext>
          </a:extLst>
        </xdr:cNvPr>
        <xdr:cNvPicPr preferRelativeResize="0"/>
      </xdr:nvPicPr>
      <xdr:blipFill>
        <a:blip xmlns:r="http://schemas.openxmlformats.org/officeDocument/2006/relationships" r:embed="rId7" cstate="print"/>
        <a:stretch>
          <a:fillRect/>
        </a:stretch>
      </xdr:blipFill>
      <xdr:spPr>
        <a:xfrm>
          <a:off x="108102" y="8159190"/>
          <a:ext cx="914400" cy="857250"/>
        </a:xfrm>
        <a:prstGeom prst="rect">
          <a:avLst/>
        </a:prstGeom>
        <a:noFill/>
      </xdr:spPr>
    </xdr:pic>
    <xdr:clientData fLocksWithSheet="0"/>
  </xdr:oneCellAnchor>
  <xdr:oneCellAnchor>
    <xdr:from>
      <xdr:col>0</xdr:col>
      <xdr:colOff>108101</xdr:colOff>
      <xdr:row>42</xdr:row>
      <xdr:rowOff>98577</xdr:rowOff>
    </xdr:from>
    <xdr:ext cx="914400" cy="857250"/>
    <xdr:pic>
      <xdr:nvPicPr>
        <xdr:cNvPr id="9" name="image18.png">
          <a:extLst>
            <a:ext uri="{FF2B5EF4-FFF2-40B4-BE49-F238E27FC236}">
              <a16:creationId xmlns:a16="http://schemas.microsoft.com/office/drawing/2014/main" id="{00000000-0008-0000-0300-000009000000}"/>
            </a:ext>
          </a:extLst>
        </xdr:cNvPr>
        <xdr:cNvPicPr preferRelativeResize="0"/>
      </xdr:nvPicPr>
      <xdr:blipFill>
        <a:blip xmlns:r="http://schemas.openxmlformats.org/officeDocument/2006/relationships" r:embed="rId8" cstate="print"/>
        <a:stretch>
          <a:fillRect/>
        </a:stretch>
      </xdr:blipFill>
      <xdr:spPr>
        <a:xfrm>
          <a:off x="108101" y="9239121"/>
          <a:ext cx="914400" cy="857250"/>
        </a:xfrm>
        <a:prstGeom prst="rect">
          <a:avLst/>
        </a:prstGeom>
        <a:noFill/>
      </xdr:spPr>
    </xdr:pic>
    <xdr:clientData fLocksWithSheet="0"/>
  </xdr:oneCellAnchor>
  <xdr:oneCellAnchor>
    <xdr:from>
      <xdr:col>0</xdr:col>
      <xdr:colOff>103781</xdr:colOff>
      <xdr:row>49</xdr:row>
      <xdr:rowOff>81297</xdr:rowOff>
    </xdr:from>
    <xdr:ext cx="914400" cy="857250"/>
    <xdr:pic>
      <xdr:nvPicPr>
        <xdr:cNvPr id="10" name="image15.png">
          <a:extLst>
            <a:ext uri="{FF2B5EF4-FFF2-40B4-BE49-F238E27FC236}">
              <a16:creationId xmlns:a16="http://schemas.microsoft.com/office/drawing/2014/main" id="{00000000-0008-0000-0300-00000A000000}"/>
            </a:ext>
          </a:extLst>
        </xdr:cNvPr>
        <xdr:cNvPicPr preferRelativeResize="0"/>
      </xdr:nvPicPr>
      <xdr:blipFill>
        <a:blip xmlns:r="http://schemas.openxmlformats.org/officeDocument/2006/relationships" r:embed="rId9" cstate="print"/>
        <a:stretch>
          <a:fillRect/>
        </a:stretch>
      </xdr:blipFill>
      <xdr:spPr>
        <a:xfrm>
          <a:off x="103781" y="10811501"/>
          <a:ext cx="914400" cy="857250"/>
        </a:xfrm>
        <a:prstGeom prst="rect">
          <a:avLst/>
        </a:prstGeom>
        <a:noFill/>
      </xdr:spPr>
    </xdr:pic>
    <xdr:clientData fLocksWithSheet="0"/>
  </xdr:oneCellAnchor>
  <xdr:oneCellAnchor>
    <xdr:from>
      <xdr:col>0</xdr:col>
      <xdr:colOff>108101</xdr:colOff>
      <xdr:row>54</xdr:row>
      <xdr:rowOff>82183</xdr:rowOff>
    </xdr:from>
    <xdr:ext cx="914400" cy="857250"/>
    <xdr:pic>
      <xdr:nvPicPr>
        <xdr:cNvPr id="11" name="image32.png">
          <a:extLst>
            <a:ext uri="{FF2B5EF4-FFF2-40B4-BE49-F238E27FC236}">
              <a16:creationId xmlns:a16="http://schemas.microsoft.com/office/drawing/2014/main" id="{00000000-0008-0000-0300-00000B000000}"/>
            </a:ext>
          </a:extLst>
        </xdr:cNvPr>
        <xdr:cNvPicPr preferRelativeResize="0"/>
      </xdr:nvPicPr>
      <xdr:blipFill>
        <a:blip xmlns:r="http://schemas.openxmlformats.org/officeDocument/2006/relationships" r:embed="rId10" cstate="print"/>
        <a:stretch>
          <a:fillRect/>
        </a:stretch>
      </xdr:blipFill>
      <xdr:spPr>
        <a:xfrm>
          <a:off x="108101" y="11892319"/>
          <a:ext cx="914400" cy="857250"/>
        </a:xfrm>
        <a:prstGeom prst="rect">
          <a:avLst/>
        </a:prstGeom>
        <a:noFill/>
      </xdr:spPr>
    </xdr:pic>
    <xdr:clientData fLocksWithSheet="0"/>
  </xdr:oneCellAnchor>
  <xdr:oneCellAnchor>
    <xdr:from>
      <xdr:col>0</xdr:col>
      <xdr:colOff>116741</xdr:colOff>
      <xdr:row>59</xdr:row>
      <xdr:rowOff>82184</xdr:rowOff>
    </xdr:from>
    <xdr:ext cx="914400" cy="876300"/>
    <xdr:pic>
      <xdr:nvPicPr>
        <xdr:cNvPr id="12" name="image9.png">
          <a:extLst>
            <a:ext uri="{FF2B5EF4-FFF2-40B4-BE49-F238E27FC236}">
              <a16:creationId xmlns:a16="http://schemas.microsoft.com/office/drawing/2014/main" id="{00000000-0008-0000-0300-00000C000000}"/>
            </a:ext>
          </a:extLst>
        </xdr:cNvPr>
        <xdr:cNvPicPr preferRelativeResize="0"/>
      </xdr:nvPicPr>
      <xdr:blipFill>
        <a:blip xmlns:r="http://schemas.openxmlformats.org/officeDocument/2006/relationships" r:embed="rId11" cstate="print"/>
        <a:stretch>
          <a:fillRect/>
        </a:stretch>
      </xdr:blipFill>
      <xdr:spPr>
        <a:xfrm>
          <a:off x="116741" y="12972252"/>
          <a:ext cx="914400" cy="876300"/>
        </a:xfrm>
        <a:prstGeom prst="rect">
          <a:avLst/>
        </a:prstGeom>
        <a:noFill/>
      </xdr:spPr>
    </xdr:pic>
    <xdr:clientData fLocksWithSheet="0"/>
  </xdr:oneCellAnchor>
  <xdr:oneCellAnchor>
    <xdr:from>
      <xdr:col>0</xdr:col>
      <xdr:colOff>110650</xdr:colOff>
      <xdr:row>64</xdr:row>
      <xdr:rowOff>82183</xdr:rowOff>
    </xdr:from>
    <xdr:ext cx="914400" cy="857250"/>
    <xdr:pic>
      <xdr:nvPicPr>
        <xdr:cNvPr id="13" name="image14.png">
          <a:extLst>
            <a:ext uri="{FF2B5EF4-FFF2-40B4-BE49-F238E27FC236}">
              <a16:creationId xmlns:a16="http://schemas.microsoft.com/office/drawing/2014/main" id="{00000000-0008-0000-0300-00000D000000}"/>
            </a:ext>
          </a:extLst>
        </xdr:cNvPr>
        <xdr:cNvPicPr preferRelativeResize="0"/>
      </xdr:nvPicPr>
      <xdr:blipFill>
        <a:blip xmlns:r="http://schemas.openxmlformats.org/officeDocument/2006/relationships" r:embed="rId12" cstate="print"/>
        <a:stretch>
          <a:fillRect/>
        </a:stretch>
      </xdr:blipFill>
      <xdr:spPr>
        <a:xfrm>
          <a:off x="110650" y="14052183"/>
          <a:ext cx="914400" cy="857250"/>
        </a:xfrm>
        <a:prstGeom prst="rect">
          <a:avLst/>
        </a:prstGeom>
        <a:noFill/>
      </xdr:spPr>
    </xdr:pic>
    <xdr:clientData fLocksWithSheet="0"/>
  </xdr:oneCellAnchor>
  <xdr:oneCellAnchor>
    <xdr:from>
      <xdr:col>0</xdr:col>
      <xdr:colOff>119289</xdr:colOff>
      <xdr:row>69</xdr:row>
      <xdr:rowOff>77863</xdr:rowOff>
    </xdr:from>
    <xdr:ext cx="914400" cy="876300"/>
    <xdr:pic>
      <xdr:nvPicPr>
        <xdr:cNvPr id="14" name="image23.png">
          <a:extLst>
            <a:ext uri="{FF2B5EF4-FFF2-40B4-BE49-F238E27FC236}">
              <a16:creationId xmlns:a16="http://schemas.microsoft.com/office/drawing/2014/main" id="{00000000-0008-0000-0300-00000E000000}"/>
            </a:ext>
          </a:extLst>
        </xdr:cNvPr>
        <xdr:cNvPicPr preferRelativeResize="0"/>
      </xdr:nvPicPr>
      <xdr:blipFill>
        <a:blip xmlns:r="http://schemas.openxmlformats.org/officeDocument/2006/relationships" r:embed="rId13" cstate="print"/>
        <a:stretch>
          <a:fillRect/>
        </a:stretch>
      </xdr:blipFill>
      <xdr:spPr>
        <a:xfrm>
          <a:off x="119289" y="15127795"/>
          <a:ext cx="914400" cy="876300"/>
        </a:xfrm>
        <a:prstGeom prst="rect">
          <a:avLst/>
        </a:prstGeom>
        <a:noFill/>
      </xdr:spPr>
    </xdr:pic>
    <xdr:clientData fLocksWithSheet="0"/>
  </xdr:oneCellAnchor>
  <xdr:oneCellAnchor>
    <xdr:from>
      <xdr:col>0</xdr:col>
      <xdr:colOff>104667</xdr:colOff>
      <xdr:row>74</xdr:row>
      <xdr:rowOff>91708</xdr:rowOff>
    </xdr:from>
    <xdr:ext cx="914400" cy="857250"/>
    <xdr:pic>
      <xdr:nvPicPr>
        <xdr:cNvPr id="15" name="image17.png" title="Image">
          <a:extLst>
            <a:ext uri="{FF2B5EF4-FFF2-40B4-BE49-F238E27FC236}">
              <a16:creationId xmlns:a16="http://schemas.microsoft.com/office/drawing/2014/main" id="{00000000-0008-0000-0300-00000F000000}"/>
            </a:ext>
          </a:extLst>
        </xdr:cNvPr>
        <xdr:cNvPicPr preferRelativeResize="0"/>
      </xdr:nvPicPr>
      <xdr:blipFill>
        <a:blip xmlns:r="http://schemas.openxmlformats.org/officeDocument/2006/relationships" r:embed="rId14" cstate="print"/>
        <a:stretch>
          <a:fillRect/>
        </a:stretch>
      </xdr:blipFill>
      <xdr:spPr>
        <a:xfrm>
          <a:off x="104667" y="16221572"/>
          <a:ext cx="914400" cy="857250"/>
        </a:xfrm>
        <a:prstGeom prst="rect">
          <a:avLst/>
        </a:prstGeom>
        <a:noFill/>
      </xdr:spPr>
    </xdr:pic>
    <xdr:clientData fLocksWithSheet="0"/>
  </xdr:oneCellAnchor>
  <xdr:oneCellAnchor>
    <xdr:from>
      <xdr:col>0</xdr:col>
      <xdr:colOff>111536</xdr:colOff>
      <xdr:row>86</xdr:row>
      <xdr:rowOff>96243</xdr:rowOff>
    </xdr:from>
    <xdr:ext cx="895350" cy="857250"/>
    <xdr:pic>
      <xdr:nvPicPr>
        <xdr:cNvPr id="16" name="image20.png" title="Image">
          <a:extLst>
            <a:ext uri="{FF2B5EF4-FFF2-40B4-BE49-F238E27FC236}">
              <a16:creationId xmlns:a16="http://schemas.microsoft.com/office/drawing/2014/main" id="{00000000-0008-0000-0300-000010000000}"/>
            </a:ext>
          </a:extLst>
        </xdr:cNvPr>
        <xdr:cNvPicPr preferRelativeResize="0"/>
      </xdr:nvPicPr>
      <xdr:blipFill>
        <a:blip xmlns:r="http://schemas.openxmlformats.org/officeDocument/2006/relationships" r:embed="rId15" cstate="print"/>
        <a:stretch>
          <a:fillRect/>
        </a:stretch>
      </xdr:blipFill>
      <xdr:spPr>
        <a:xfrm>
          <a:off x="111536" y="17815767"/>
          <a:ext cx="895350" cy="857250"/>
        </a:xfrm>
        <a:prstGeom prst="rect">
          <a:avLst/>
        </a:prstGeom>
        <a:noFill/>
      </xdr:spPr>
    </xdr:pic>
    <xdr:clientData fLocksWithSheet="0"/>
  </xdr:oneCellAnchor>
  <xdr:oneCellAnchor>
    <xdr:from>
      <xdr:col>0</xdr:col>
      <xdr:colOff>135790</xdr:colOff>
      <xdr:row>91</xdr:row>
      <xdr:rowOff>113370</xdr:rowOff>
    </xdr:from>
    <xdr:ext cx="885825" cy="857250"/>
    <xdr:pic>
      <xdr:nvPicPr>
        <xdr:cNvPr id="17" name="image19.png" title="Image">
          <a:extLst>
            <a:ext uri="{FF2B5EF4-FFF2-40B4-BE49-F238E27FC236}">
              <a16:creationId xmlns:a16="http://schemas.microsoft.com/office/drawing/2014/main" id="{00000000-0008-0000-0300-000011000000}"/>
            </a:ext>
          </a:extLst>
        </xdr:cNvPr>
        <xdr:cNvPicPr preferRelativeResize="0"/>
      </xdr:nvPicPr>
      <xdr:blipFill>
        <a:blip xmlns:r="http://schemas.openxmlformats.org/officeDocument/2006/relationships" r:embed="rId16" cstate="print"/>
        <a:stretch>
          <a:fillRect/>
        </a:stretch>
      </xdr:blipFill>
      <xdr:spPr>
        <a:xfrm>
          <a:off x="135790" y="18912826"/>
          <a:ext cx="885825" cy="857250"/>
        </a:xfrm>
        <a:prstGeom prst="rect">
          <a:avLst/>
        </a:prstGeom>
        <a:noFill/>
      </xdr:spPr>
    </xdr:pic>
    <xdr:clientData fLocksWithSheet="0"/>
  </xdr:oneCellAnchor>
  <xdr:oneCellAnchor>
    <xdr:from>
      <xdr:col>0</xdr:col>
      <xdr:colOff>121060</xdr:colOff>
      <xdr:row>96</xdr:row>
      <xdr:rowOff>95143</xdr:rowOff>
    </xdr:from>
    <xdr:ext cx="885825" cy="857250"/>
    <xdr:pic>
      <xdr:nvPicPr>
        <xdr:cNvPr id="18" name="image27.png">
          <a:extLst>
            <a:ext uri="{FF2B5EF4-FFF2-40B4-BE49-F238E27FC236}">
              <a16:creationId xmlns:a16="http://schemas.microsoft.com/office/drawing/2014/main" id="{00000000-0008-0000-0300-000012000000}"/>
            </a:ext>
          </a:extLst>
        </xdr:cNvPr>
        <xdr:cNvPicPr preferRelativeResize="0"/>
      </xdr:nvPicPr>
      <xdr:blipFill>
        <a:blip xmlns:r="http://schemas.openxmlformats.org/officeDocument/2006/relationships" r:embed="rId17" cstate="print"/>
        <a:stretch>
          <a:fillRect/>
        </a:stretch>
      </xdr:blipFill>
      <xdr:spPr>
        <a:xfrm>
          <a:off x="121060" y="19974531"/>
          <a:ext cx="885825" cy="857250"/>
        </a:xfrm>
        <a:prstGeom prst="rect">
          <a:avLst/>
        </a:prstGeom>
        <a:noFill/>
      </xdr:spPr>
    </xdr:pic>
    <xdr:clientData fLocksWithSheet="0"/>
  </xdr:oneCellAnchor>
  <xdr:oneCellAnchor>
    <xdr:from>
      <xdr:col>0</xdr:col>
      <xdr:colOff>111536</xdr:colOff>
      <xdr:row>108</xdr:row>
      <xdr:rowOff>76977</xdr:rowOff>
    </xdr:from>
    <xdr:ext cx="914400" cy="885825"/>
    <xdr:pic>
      <xdr:nvPicPr>
        <xdr:cNvPr id="20" name="image5.png">
          <a:extLst>
            <a:ext uri="{FF2B5EF4-FFF2-40B4-BE49-F238E27FC236}">
              <a16:creationId xmlns:a16="http://schemas.microsoft.com/office/drawing/2014/main" id="{00000000-0008-0000-0300-000014000000}"/>
            </a:ext>
          </a:extLst>
        </xdr:cNvPr>
        <xdr:cNvPicPr preferRelativeResize="0"/>
      </xdr:nvPicPr>
      <xdr:blipFill>
        <a:blip xmlns:r="http://schemas.openxmlformats.org/officeDocument/2006/relationships" r:embed="rId18" cstate="print"/>
        <a:stretch>
          <a:fillRect/>
        </a:stretch>
      </xdr:blipFill>
      <xdr:spPr>
        <a:xfrm>
          <a:off x="111536" y="22625957"/>
          <a:ext cx="914400" cy="885825"/>
        </a:xfrm>
        <a:prstGeom prst="rect">
          <a:avLst/>
        </a:prstGeom>
        <a:noFill/>
      </xdr:spPr>
    </xdr:pic>
    <xdr:clientData fLocksWithSheet="0"/>
  </xdr:oneCellAnchor>
  <xdr:oneCellAnchor>
    <xdr:from>
      <xdr:col>0</xdr:col>
      <xdr:colOff>103782</xdr:colOff>
      <xdr:row>113</xdr:row>
      <xdr:rowOff>84731</xdr:rowOff>
    </xdr:from>
    <xdr:ext cx="914400" cy="876300"/>
    <xdr:pic>
      <xdr:nvPicPr>
        <xdr:cNvPr id="21" name="image22.png">
          <a:extLst>
            <a:ext uri="{FF2B5EF4-FFF2-40B4-BE49-F238E27FC236}">
              <a16:creationId xmlns:a16="http://schemas.microsoft.com/office/drawing/2014/main" id="{00000000-0008-0000-0300-000015000000}"/>
            </a:ext>
          </a:extLst>
        </xdr:cNvPr>
        <xdr:cNvPicPr preferRelativeResize="0"/>
      </xdr:nvPicPr>
      <xdr:blipFill>
        <a:blip xmlns:r="http://schemas.openxmlformats.org/officeDocument/2006/relationships" r:embed="rId19" cstate="print"/>
        <a:stretch>
          <a:fillRect/>
        </a:stretch>
      </xdr:blipFill>
      <xdr:spPr>
        <a:xfrm>
          <a:off x="103782" y="23713643"/>
          <a:ext cx="914400" cy="876300"/>
        </a:xfrm>
        <a:prstGeom prst="rect">
          <a:avLst/>
        </a:prstGeom>
        <a:noFill/>
      </xdr:spPr>
    </xdr:pic>
    <xdr:clientData fLocksWithSheet="0"/>
  </xdr:oneCellAnchor>
  <xdr:oneCellAnchor>
    <xdr:from>
      <xdr:col>0</xdr:col>
      <xdr:colOff>121059</xdr:colOff>
      <xdr:row>118</xdr:row>
      <xdr:rowOff>98576</xdr:rowOff>
    </xdr:from>
    <xdr:ext cx="895350" cy="857250"/>
    <xdr:pic>
      <xdr:nvPicPr>
        <xdr:cNvPr id="22" name="image11.png">
          <a:extLst>
            <a:ext uri="{FF2B5EF4-FFF2-40B4-BE49-F238E27FC236}">
              <a16:creationId xmlns:a16="http://schemas.microsoft.com/office/drawing/2014/main" id="{00000000-0008-0000-0300-000016000000}"/>
            </a:ext>
          </a:extLst>
        </xdr:cNvPr>
        <xdr:cNvPicPr preferRelativeResize="0"/>
      </xdr:nvPicPr>
      <xdr:blipFill>
        <a:blip xmlns:r="http://schemas.openxmlformats.org/officeDocument/2006/relationships" r:embed="rId20" cstate="print"/>
        <a:stretch>
          <a:fillRect/>
        </a:stretch>
      </xdr:blipFill>
      <xdr:spPr>
        <a:xfrm>
          <a:off x="121059" y="24807420"/>
          <a:ext cx="895350" cy="857250"/>
        </a:xfrm>
        <a:prstGeom prst="rect">
          <a:avLst/>
        </a:prstGeom>
        <a:noFill/>
      </xdr:spPr>
    </xdr:pic>
    <xdr:clientData fLocksWithSheet="0"/>
  </xdr:oneCellAnchor>
  <xdr:oneCellAnchor>
    <xdr:from>
      <xdr:col>0</xdr:col>
      <xdr:colOff>112421</xdr:colOff>
      <xdr:row>123</xdr:row>
      <xdr:rowOff>74321</xdr:rowOff>
    </xdr:from>
    <xdr:ext cx="914400" cy="885825"/>
    <xdr:pic>
      <xdr:nvPicPr>
        <xdr:cNvPr id="23" name="image13.png">
          <a:extLst>
            <a:ext uri="{FF2B5EF4-FFF2-40B4-BE49-F238E27FC236}">
              <a16:creationId xmlns:a16="http://schemas.microsoft.com/office/drawing/2014/main" id="{00000000-0008-0000-0300-000017000000}"/>
            </a:ext>
          </a:extLst>
        </xdr:cNvPr>
        <xdr:cNvPicPr preferRelativeResize="0"/>
      </xdr:nvPicPr>
      <xdr:blipFill>
        <a:blip xmlns:r="http://schemas.openxmlformats.org/officeDocument/2006/relationships" r:embed="rId21" cstate="print"/>
        <a:stretch>
          <a:fillRect/>
        </a:stretch>
      </xdr:blipFill>
      <xdr:spPr>
        <a:xfrm>
          <a:off x="112421" y="25863097"/>
          <a:ext cx="914400" cy="885825"/>
        </a:xfrm>
        <a:prstGeom prst="rect">
          <a:avLst/>
        </a:prstGeom>
        <a:noFill/>
      </xdr:spPr>
    </xdr:pic>
    <xdr:clientData fLocksWithSheet="0"/>
  </xdr:oneCellAnchor>
  <xdr:oneCellAnchor>
    <xdr:from>
      <xdr:col>0</xdr:col>
      <xdr:colOff>114191</xdr:colOff>
      <xdr:row>128</xdr:row>
      <xdr:rowOff>72658</xdr:rowOff>
    </xdr:from>
    <xdr:ext cx="895350" cy="866775"/>
    <xdr:pic>
      <xdr:nvPicPr>
        <xdr:cNvPr id="24" name="image6.png">
          <a:extLst>
            <a:ext uri="{FF2B5EF4-FFF2-40B4-BE49-F238E27FC236}">
              <a16:creationId xmlns:a16="http://schemas.microsoft.com/office/drawing/2014/main" id="{00000000-0008-0000-0300-000018000000}"/>
            </a:ext>
          </a:extLst>
        </xdr:cNvPr>
        <xdr:cNvPicPr preferRelativeResize="0"/>
      </xdr:nvPicPr>
      <xdr:blipFill>
        <a:blip xmlns:r="http://schemas.openxmlformats.org/officeDocument/2006/relationships" r:embed="rId22" cstate="print"/>
        <a:stretch>
          <a:fillRect/>
        </a:stretch>
      </xdr:blipFill>
      <xdr:spPr>
        <a:xfrm>
          <a:off x="114191" y="26941365"/>
          <a:ext cx="895350" cy="866775"/>
        </a:xfrm>
        <a:prstGeom prst="rect">
          <a:avLst/>
        </a:prstGeom>
        <a:noFill/>
      </xdr:spPr>
    </xdr:pic>
    <xdr:clientData fLocksWithSheet="0"/>
  </xdr:oneCellAnchor>
  <xdr:twoCellAnchor editAs="oneCell">
    <xdr:from>
      <xdr:col>0</xdr:col>
      <xdr:colOff>203200</xdr:colOff>
      <xdr:row>101</xdr:row>
      <xdr:rowOff>162560</xdr:rowOff>
    </xdr:from>
    <xdr:to>
      <xdr:col>0</xdr:col>
      <xdr:colOff>954730</xdr:colOff>
      <xdr:row>105</xdr:row>
      <xdr:rowOff>60960</xdr:rowOff>
    </xdr:to>
    <xdr:pic>
      <xdr:nvPicPr>
        <xdr:cNvPr id="25" name="Picture 24">
          <a:extLst>
            <a:ext uri="{FF2B5EF4-FFF2-40B4-BE49-F238E27FC236}">
              <a16:creationId xmlns:a16="http://schemas.microsoft.com/office/drawing/2014/main" id="{6D8AEE78-EB55-7522-FA1F-47D3270EA257}"/>
            </a:ext>
          </a:extLst>
        </xdr:cNvPr>
        <xdr:cNvPicPr>
          <a:picLocks noChangeAspect="1"/>
        </xdr:cNvPicPr>
      </xdr:nvPicPr>
      <xdr:blipFill>
        <a:blip xmlns:r="http://schemas.openxmlformats.org/officeDocument/2006/relationships" r:embed="rId23"/>
        <a:stretch>
          <a:fillRect/>
        </a:stretch>
      </xdr:blipFill>
      <xdr:spPr>
        <a:xfrm>
          <a:off x="203200" y="21325840"/>
          <a:ext cx="751530" cy="772160"/>
        </a:xfrm>
        <a:prstGeom prst="rect">
          <a:avLst/>
        </a:prstGeom>
      </xdr:spPr>
    </xdr:pic>
    <xdr:clientData/>
  </xdr:twoCellAnchor>
  <xdr:twoCellAnchor editAs="oneCell">
    <xdr:from>
      <xdr:col>0</xdr:col>
      <xdr:colOff>177800</xdr:colOff>
      <xdr:row>79</xdr:row>
      <xdr:rowOff>101600</xdr:rowOff>
    </xdr:from>
    <xdr:to>
      <xdr:col>0</xdr:col>
      <xdr:colOff>1047474</xdr:colOff>
      <xdr:row>83</xdr:row>
      <xdr:rowOff>127000</xdr:rowOff>
    </xdr:to>
    <xdr:pic>
      <xdr:nvPicPr>
        <xdr:cNvPr id="26" name="Picture 25">
          <a:extLst>
            <a:ext uri="{FF2B5EF4-FFF2-40B4-BE49-F238E27FC236}">
              <a16:creationId xmlns:a16="http://schemas.microsoft.com/office/drawing/2014/main" id="{F7AC1500-0C69-295D-BFC5-76FF7F6DDFB2}"/>
            </a:ext>
          </a:extLst>
        </xdr:cNvPr>
        <xdr:cNvPicPr>
          <a:picLocks noChangeAspect="1"/>
        </xdr:cNvPicPr>
      </xdr:nvPicPr>
      <xdr:blipFill>
        <a:blip xmlns:r="http://schemas.openxmlformats.org/officeDocument/2006/relationships" r:embed="rId24"/>
        <a:stretch>
          <a:fillRect/>
        </a:stretch>
      </xdr:blipFill>
      <xdr:spPr>
        <a:xfrm>
          <a:off x="177800" y="17297400"/>
          <a:ext cx="869674" cy="88900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95250</xdr:colOff>
      <xdr:row>7</xdr:row>
      <xdr:rowOff>28575</xdr:rowOff>
    </xdr:from>
    <xdr:ext cx="914400" cy="885825"/>
    <xdr:pic>
      <xdr:nvPicPr>
        <xdr:cNvPr id="2" name="image2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104775</xdr:colOff>
      <xdr:row>12</xdr:row>
      <xdr:rowOff>28575</xdr:rowOff>
    </xdr:from>
    <xdr:ext cx="914400" cy="895350"/>
    <xdr:pic>
      <xdr:nvPicPr>
        <xdr:cNvPr id="3" name="image28.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95250</xdr:colOff>
      <xdr:row>17</xdr:row>
      <xdr:rowOff>28575</xdr:rowOff>
    </xdr:from>
    <xdr:ext cx="914400" cy="895350"/>
    <xdr:pic>
      <xdr:nvPicPr>
        <xdr:cNvPr id="4" name="image51.png">
          <a:extLst>
            <a:ext uri="{FF2B5EF4-FFF2-40B4-BE49-F238E27FC236}">
              <a16:creationId xmlns:a16="http://schemas.microsoft.com/office/drawing/2014/main" id="{00000000-0008-0000-04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95250</xdr:colOff>
      <xdr:row>22</xdr:row>
      <xdr:rowOff>38100</xdr:rowOff>
    </xdr:from>
    <xdr:ext cx="914400" cy="895350"/>
    <xdr:pic>
      <xdr:nvPicPr>
        <xdr:cNvPr id="5" name="image34.png">
          <a:extLst>
            <a:ext uri="{FF2B5EF4-FFF2-40B4-BE49-F238E27FC236}">
              <a16:creationId xmlns:a16="http://schemas.microsoft.com/office/drawing/2014/main" id="{00000000-0008-0000-04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0</xdr:col>
      <xdr:colOff>95250</xdr:colOff>
      <xdr:row>34</xdr:row>
      <xdr:rowOff>28575</xdr:rowOff>
    </xdr:from>
    <xdr:ext cx="914400" cy="885825"/>
    <xdr:pic>
      <xdr:nvPicPr>
        <xdr:cNvPr id="7" name="image37.png">
          <a:extLst>
            <a:ext uri="{FF2B5EF4-FFF2-40B4-BE49-F238E27FC236}">
              <a16:creationId xmlns:a16="http://schemas.microsoft.com/office/drawing/2014/main" id="{00000000-0008-0000-0400-000007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0</xdr:col>
      <xdr:colOff>129546</xdr:colOff>
      <xdr:row>39</xdr:row>
      <xdr:rowOff>135352</xdr:rowOff>
    </xdr:from>
    <xdr:ext cx="914400" cy="802054"/>
    <xdr:pic>
      <xdr:nvPicPr>
        <xdr:cNvPr id="8" name="image26.png">
          <a:extLst>
            <a:ext uri="{FF2B5EF4-FFF2-40B4-BE49-F238E27FC236}">
              <a16:creationId xmlns:a16="http://schemas.microsoft.com/office/drawing/2014/main" id="{00000000-0008-0000-0400-000008000000}"/>
            </a:ext>
          </a:extLst>
        </xdr:cNvPr>
        <xdr:cNvPicPr preferRelativeResize="0"/>
      </xdr:nvPicPr>
      <xdr:blipFill>
        <a:blip xmlns:r="http://schemas.openxmlformats.org/officeDocument/2006/relationships" r:embed="rId6" cstate="print"/>
        <a:stretch>
          <a:fillRect/>
        </a:stretch>
      </xdr:blipFill>
      <xdr:spPr>
        <a:xfrm>
          <a:off x="129546" y="8733595"/>
          <a:ext cx="914400" cy="802054"/>
        </a:xfrm>
        <a:prstGeom prst="rect">
          <a:avLst/>
        </a:prstGeom>
        <a:noFill/>
      </xdr:spPr>
    </xdr:pic>
    <xdr:clientData fLocksWithSheet="0"/>
  </xdr:oneCellAnchor>
  <xdr:oneCellAnchor>
    <xdr:from>
      <xdr:col>0</xdr:col>
      <xdr:colOff>104775</xdr:colOff>
      <xdr:row>51</xdr:row>
      <xdr:rowOff>28575</xdr:rowOff>
    </xdr:from>
    <xdr:ext cx="914400" cy="885825"/>
    <xdr:pic>
      <xdr:nvPicPr>
        <xdr:cNvPr id="10" name="image42.png">
          <a:extLst>
            <a:ext uri="{FF2B5EF4-FFF2-40B4-BE49-F238E27FC236}">
              <a16:creationId xmlns:a16="http://schemas.microsoft.com/office/drawing/2014/main" id="{00000000-0008-0000-0400-00000A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0</xdr:col>
      <xdr:colOff>104775</xdr:colOff>
      <xdr:row>56</xdr:row>
      <xdr:rowOff>47625</xdr:rowOff>
    </xdr:from>
    <xdr:ext cx="914400" cy="885825"/>
    <xdr:pic>
      <xdr:nvPicPr>
        <xdr:cNvPr id="11" name="image49.png">
          <a:extLst>
            <a:ext uri="{FF2B5EF4-FFF2-40B4-BE49-F238E27FC236}">
              <a16:creationId xmlns:a16="http://schemas.microsoft.com/office/drawing/2014/main" id="{00000000-0008-0000-0400-00000B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0</xdr:col>
      <xdr:colOff>123825</xdr:colOff>
      <xdr:row>61</xdr:row>
      <xdr:rowOff>47625</xdr:rowOff>
    </xdr:from>
    <xdr:ext cx="895350" cy="866775"/>
    <xdr:pic>
      <xdr:nvPicPr>
        <xdr:cNvPr id="12" name="image40.png">
          <a:extLst>
            <a:ext uri="{FF2B5EF4-FFF2-40B4-BE49-F238E27FC236}">
              <a16:creationId xmlns:a16="http://schemas.microsoft.com/office/drawing/2014/main" id="{00000000-0008-0000-0400-00000C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0</xdr:col>
      <xdr:colOff>142875</xdr:colOff>
      <xdr:row>76</xdr:row>
      <xdr:rowOff>38100</xdr:rowOff>
    </xdr:from>
    <xdr:ext cx="914400" cy="895350"/>
    <xdr:pic>
      <xdr:nvPicPr>
        <xdr:cNvPr id="14" name="image45.png">
          <a:extLst>
            <a:ext uri="{FF2B5EF4-FFF2-40B4-BE49-F238E27FC236}">
              <a16:creationId xmlns:a16="http://schemas.microsoft.com/office/drawing/2014/main" id="{00000000-0008-0000-0400-00000E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0</xdr:col>
      <xdr:colOff>99054</xdr:colOff>
      <xdr:row>88</xdr:row>
      <xdr:rowOff>116273</xdr:rowOff>
    </xdr:from>
    <xdr:ext cx="914400" cy="866775"/>
    <xdr:pic>
      <xdr:nvPicPr>
        <xdr:cNvPr id="16" name="image41.png">
          <a:extLst>
            <a:ext uri="{FF2B5EF4-FFF2-40B4-BE49-F238E27FC236}">
              <a16:creationId xmlns:a16="http://schemas.microsoft.com/office/drawing/2014/main" id="{00000000-0008-0000-0400-000010000000}"/>
            </a:ext>
          </a:extLst>
        </xdr:cNvPr>
        <xdr:cNvPicPr preferRelativeResize="0"/>
      </xdr:nvPicPr>
      <xdr:blipFill>
        <a:blip xmlns:r="http://schemas.openxmlformats.org/officeDocument/2006/relationships" r:embed="rId11" cstate="print"/>
        <a:stretch>
          <a:fillRect/>
        </a:stretch>
      </xdr:blipFill>
      <xdr:spPr>
        <a:xfrm>
          <a:off x="99054" y="18416859"/>
          <a:ext cx="914400" cy="866775"/>
        </a:xfrm>
        <a:prstGeom prst="rect">
          <a:avLst/>
        </a:prstGeom>
        <a:noFill/>
      </xdr:spPr>
    </xdr:pic>
    <xdr:clientData fLocksWithSheet="0"/>
  </xdr:oneCellAnchor>
  <xdr:oneCellAnchor>
    <xdr:from>
      <xdr:col>0</xdr:col>
      <xdr:colOff>139099</xdr:colOff>
      <xdr:row>98</xdr:row>
      <xdr:rowOff>76258</xdr:rowOff>
    </xdr:from>
    <xdr:ext cx="914400" cy="895350"/>
    <xdr:pic>
      <xdr:nvPicPr>
        <xdr:cNvPr id="17" name="image44.png">
          <a:extLst>
            <a:ext uri="{FF2B5EF4-FFF2-40B4-BE49-F238E27FC236}">
              <a16:creationId xmlns:a16="http://schemas.microsoft.com/office/drawing/2014/main" id="{00000000-0008-0000-0400-000011000000}"/>
            </a:ext>
          </a:extLst>
        </xdr:cNvPr>
        <xdr:cNvPicPr preferRelativeResize="0"/>
      </xdr:nvPicPr>
      <xdr:blipFill>
        <a:blip xmlns:r="http://schemas.openxmlformats.org/officeDocument/2006/relationships" r:embed="rId12" cstate="print"/>
        <a:stretch>
          <a:fillRect/>
        </a:stretch>
      </xdr:blipFill>
      <xdr:spPr>
        <a:xfrm>
          <a:off x="139099" y="20550717"/>
          <a:ext cx="914400" cy="895350"/>
        </a:xfrm>
        <a:prstGeom prst="rect">
          <a:avLst/>
        </a:prstGeom>
        <a:noFill/>
      </xdr:spPr>
    </xdr:pic>
    <xdr:clientData fLocksWithSheet="0"/>
  </xdr:oneCellAnchor>
  <xdr:oneCellAnchor>
    <xdr:from>
      <xdr:col>0</xdr:col>
      <xdr:colOff>41875</xdr:colOff>
      <xdr:row>93</xdr:row>
      <xdr:rowOff>43680</xdr:rowOff>
    </xdr:from>
    <xdr:ext cx="1057275" cy="981075"/>
    <xdr:pic>
      <xdr:nvPicPr>
        <xdr:cNvPr id="18" name="image50.png" title="Image">
          <a:extLst>
            <a:ext uri="{FF2B5EF4-FFF2-40B4-BE49-F238E27FC236}">
              <a16:creationId xmlns:a16="http://schemas.microsoft.com/office/drawing/2014/main" id="{00000000-0008-0000-0400-000012000000}"/>
            </a:ext>
          </a:extLst>
        </xdr:cNvPr>
        <xdr:cNvPicPr preferRelativeResize="0"/>
      </xdr:nvPicPr>
      <xdr:blipFill>
        <a:blip xmlns:r="http://schemas.openxmlformats.org/officeDocument/2006/relationships" r:embed="rId13" cstate="print"/>
        <a:stretch>
          <a:fillRect/>
        </a:stretch>
      </xdr:blipFill>
      <xdr:spPr>
        <a:xfrm>
          <a:off x="41875" y="19431203"/>
          <a:ext cx="1057275" cy="981075"/>
        </a:xfrm>
        <a:prstGeom prst="rect">
          <a:avLst/>
        </a:prstGeom>
        <a:noFill/>
      </xdr:spPr>
    </xdr:pic>
    <xdr:clientData fLocksWithSheet="0"/>
  </xdr:oneCellAnchor>
  <xdr:twoCellAnchor editAs="oneCell">
    <xdr:from>
      <xdr:col>0</xdr:col>
      <xdr:colOff>114300</xdr:colOff>
      <xdr:row>46</xdr:row>
      <xdr:rowOff>139700</xdr:rowOff>
    </xdr:from>
    <xdr:to>
      <xdr:col>0</xdr:col>
      <xdr:colOff>1008822</xdr:colOff>
      <xdr:row>50</xdr:row>
      <xdr:rowOff>190500</xdr:rowOff>
    </xdr:to>
    <xdr:pic>
      <xdr:nvPicPr>
        <xdr:cNvPr id="19" name="Picture 18">
          <a:extLst>
            <a:ext uri="{FF2B5EF4-FFF2-40B4-BE49-F238E27FC236}">
              <a16:creationId xmlns:a16="http://schemas.microsoft.com/office/drawing/2014/main" id="{5ECED26A-A5A1-51EF-32A8-AF893CF99A91}"/>
            </a:ext>
          </a:extLst>
        </xdr:cNvPr>
        <xdr:cNvPicPr>
          <a:picLocks noChangeAspect="1"/>
        </xdr:cNvPicPr>
      </xdr:nvPicPr>
      <xdr:blipFill>
        <a:blip xmlns:r="http://schemas.openxmlformats.org/officeDocument/2006/relationships" r:embed="rId14"/>
        <a:stretch>
          <a:fillRect/>
        </a:stretch>
      </xdr:blipFill>
      <xdr:spPr>
        <a:xfrm>
          <a:off x="114300" y="10287000"/>
          <a:ext cx="894522" cy="914400"/>
        </a:xfrm>
        <a:prstGeom prst="rect">
          <a:avLst/>
        </a:prstGeom>
      </xdr:spPr>
    </xdr:pic>
    <xdr:clientData/>
  </xdr:twoCellAnchor>
  <xdr:twoCellAnchor editAs="oneCell">
    <xdr:from>
      <xdr:col>0</xdr:col>
      <xdr:colOff>76200</xdr:colOff>
      <xdr:row>29</xdr:row>
      <xdr:rowOff>12700</xdr:rowOff>
    </xdr:from>
    <xdr:to>
      <xdr:col>0</xdr:col>
      <xdr:colOff>1104900</xdr:colOff>
      <xdr:row>33</xdr:row>
      <xdr:rowOff>189230</xdr:rowOff>
    </xdr:to>
    <xdr:pic>
      <xdr:nvPicPr>
        <xdr:cNvPr id="20" name="Picture 19">
          <a:extLst>
            <a:ext uri="{FF2B5EF4-FFF2-40B4-BE49-F238E27FC236}">
              <a16:creationId xmlns:a16="http://schemas.microsoft.com/office/drawing/2014/main" id="{F2F653D5-42DE-E12A-37BE-32DBB5BD3087}"/>
            </a:ext>
          </a:extLst>
        </xdr:cNvPr>
        <xdr:cNvPicPr>
          <a:picLocks noChangeAspect="1"/>
        </xdr:cNvPicPr>
      </xdr:nvPicPr>
      <xdr:blipFill>
        <a:blip xmlns:r="http://schemas.openxmlformats.org/officeDocument/2006/relationships" r:embed="rId15"/>
        <a:stretch>
          <a:fillRect/>
        </a:stretch>
      </xdr:blipFill>
      <xdr:spPr>
        <a:xfrm>
          <a:off x="76200" y="6413500"/>
          <a:ext cx="1028700" cy="1040130"/>
        </a:xfrm>
        <a:prstGeom prst="rect">
          <a:avLst/>
        </a:prstGeom>
      </xdr:spPr>
    </xdr:pic>
    <xdr:clientData/>
  </xdr:twoCellAnchor>
  <xdr:twoCellAnchor editAs="oneCell">
    <xdr:from>
      <xdr:col>0</xdr:col>
      <xdr:colOff>88900</xdr:colOff>
      <xdr:row>66</xdr:row>
      <xdr:rowOff>38100</xdr:rowOff>
    </xdr:from>
    <xdr:to>
      <xdr:col>0</xdr:col>
      <xdr:colOff>1092200</xdr:colOff>
      <xdr:row>70</xdr:row>
      <xdr:rowOff>211619</xdr:rowOff>
    </xdr:to>
    <xdr:pic>
      <xdr:nvPicPr>
        <xdr:cNvPr id="21" name="Picture 20">
          <a:extLst>
            <a:ext uri="{FF2B5EF4-FFF2-40B4-BE49-F238E27FC236}">
              <a16:creationId xmlns:a16="http://schemas.microsoft.com/office/drawing/2014/main" id="{DF4B3216-B2DB-227D-37A9-6E33A4B1E9BF}"/>
            </a:ext>
          </a:extLst>
        </xdr:cNvPr>
        <xdr:cNvPicPr>
          <a:picLocks noChangeAspect="1"/>
        </xdr:cNvPicPr>
      </xdr:nvPicPr>
      <xdr:blipFill>
        <a:blip xmlns:r="http://schemas.openxmlformats.org/officeDocument/2006/relationships" r:embed="rId16"/>
        <a:stretch>
          <a:fillRect/>
        </a:stretch>
      </xdr:blipFill>
      <xdr:spPr>
        <a:xfrm>
          <a:off x="88900" y="14503400"/>
          <a:ext cx="1003300" cy="1037119"/>
        </a:xfrm>
        <a:prstGeom prst="rect">
          <a:avLst/>
        </a:prstGeom>
      </xdr:spPr>
    </xdr:pic>
    <xdr:clientData/>
  </xdr:twoCellAnchor>
  <xdr:twoCellAnchor editAs="oneCell">
    <xdr:from>
      <xdr:col>0</xdr:col>
      <xdr:colOff>63500</xdr:colOff>
      <xdr:row>71</xdr:row>
      <xdr:rowOff>12700</xdr:rowOff>
    </xdr:from>
    <xdr:to>
      <xdr:col>1</xdr:col>
      <xdr:colOff>837</xdr:colOff>
      <xdr:row>76</xdr:row>
      <xdr:rowOff>12700</xdr:rowOff>
    </xdr:to>
    <xdr:pic>
      <xdr:nvPicPr>
        <xdr:cNvPr id="23" name="Picture 22">
          <a:extLst>
            <a:ext uri="{FF2B5EF4-FFF2-40B4-BE49-F238E27FC236}">
              <a16:creationId xmlns:a16="http://schemas.microsoft.com/office/drawing/2014/main" id="{6C3D029D-798E-0A71-1630-52E2E8457C86}"/>
            </a:ext>
          </a:extLst>
        </xdr:cNvPr>
        <xdr:cNvPicPr>
          <a:picLocks noChangeAspect="1"/>
        </xdr:cNvPicPr>
      </xdr:nvPicPr>
      <xdr:blipFill>
        <a:blip xmlns:r="http://schemas.openxmlformats.org/officeDocument/2006/relationships" r:embed="rId17"/>
        <a:stretch>
          <a:fillRect/>
        </a:stretch>
      </xdr:blipFill>
      <xdr:spPr>
        <a:xfrm>
          <a:off x="63500" y="15557500"/>
          <a:ext cx="1067637" cy="1079500"/>
        </a:xfrm>
        <a:prstGeom prst="rect">
          <a:avLst/>
        </a:prstGeom>
      </xdr:spPr>
    </xdr:pic>
    <xdr:clientData/>
  </xdr:twoCellAnchor>
  <xdr:twoCellAnchor editAs="oneCell">
    <xdr:from>
      <xdr:col>0</xdr:col>
      <xdr:colOff>63500</xdr:colOff>
      <xdr:row>83</xdr:row>
      <xdr:rowOff>12700</xdr:rowOff>
    </xdr:from>
    <xdr:to>
      <xdr:col>0</xdr:col>
      <xdr:colOff>1058655</xdr:colOff>
      <xdr:row>87</xdr:row>
      <xdr:rowOff>177800</xdr:rowOff>
    </xdr:to>
    <xdr:pic>
      <xdr:nvPicPr>
        <xdr:cNvPr id="24" name="Picture 23">
          <a:extLst>
            <a:ext uri="{FF2B5EF4-FFF2-40B4-BE49-F238E27FC236}">
              <a16:creationId xmlns:a16="http://schemas.microsoft.com/office/drawing/2014/main" id="{7392C71D-5ABC-05F5-749B-A8B473CD899D}"/>
            </a:ext>
          </a:extLst>
        </xdr:cNvPr>
        <xdr:cNvPicPr>
          <a:picLocks noChangeAspect="1"/>
        </xdr:cNvPicPr>
      </xdr:nvPicPr>
      <xdr:blipFill>
        <a:blip xmlns:r="http://schemas.openxmlformats.org/officeDocument/2006/relationships" r:embed="rId18"/>
        <a:stretch>
          <a:fillRect/>
        </a:stretch>
      </xdr:blipFill>
      <xdr:spPr>
        <a:xfrm>
          <a:off x="63500" y="18224500"/>
          <a:ext cx="995155" cy="10287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76200</xdr:colOff>
      <xdr:row>29</xdr:row>
      <xdr:rowOff>25400</xdr:rowOff>
    </xdr:from>
    <xdr:to>
      <xdr:col>0</xdr:col>
      <xdr:colOff>1079500</xdr:colOff>
      <xdr:row>33</xdr:row>
      <xdr:rowOff>187396</xdr:rowOff>
    </xdr:to>
    <xdr:pic>
      <xdr:nvPicPr>
        <xdr:cNvPr id="11" name="Picture 10">
          <a:extLst>
            <a:ext uri="{FF2B5EF4-FFF2-40B4-BE49-F238E27FC236}">
              <a16:creationId xmlns:a16="http://schemas.microsoft.com/office/drawing/2014/main" id="{C85BC811-07D8-ED4D-C9BC-3AE64F887A76}"/>
            </a:ext>
          </a:extLst>
        </xdr:cNvPr>
        <xdr:cNvPicPr>
          <a:picLocks noChangeAspect="1"/>
        </xdr:cNvPicPr>
      </xdr:nvPicPr>
      <xdr:blipFill>
        <a:blip xmlns:r="http://schemas.openxmlformats.org/officeDocument/2006/relationships" r:embed="rId1"/>
        <a:stretch>
          <a:fillRect/>
        </a:stretch>
      </xdr:blipFill>
      <xdr:spPr>
        <a:xfrm>
          <a:off x="76200" y="6426200"/>
          <a:ext cx="1003300" cy="1025596"/>
        </a:xfrm>
        <a:prstGeom prst="rect">
          <a:avLst/>
        </a:prstGeom>
      </xdr:spPr>
    </xdr:pic>
    <xdr:clientData/>
  </xdr:twoCellAnchor>
  <xdr:twoCellAnchor editAs="oneCell">
    <xdr:from>
      <xdr:col>0</xdr:col>
      <xdr:colOff>101600</xdr:colOff>
      <xdr:row>7</xdr:row>
      <xdr:rowOff>12700</xdr:rowOff>
    </xdr:from>
    <xdr:to>
      <xdr:col>0</xdr:col>
      <xdr:colOff>1045587</xdr:colOff>
      <xdr:row>11</xdr:row>
      <xdr:rowOff>114300</xdr:rowOff>
    </xdr:to>
    <xdr:pic>
      <xdr:nvPicPr>
        <xdr:cNvPr id="12" name="Picture 11">
          <a:extLst>
            <a:ext uri="{FF2B5EF4-FFF2-40B4-BE49-F238E27FC236}">
              <a16:creationId xmlns:a16="http://schemas.microsoft.com/office/drawing/2014/main" id="{A7B274DC-BEF0-E137-A741-92D3814E639E}"/>
            </a:ext>
          </a:extLst>
        </xdr:cNvPr>
        <xdr:cNvPicPr>
          <a:picLocks noChangeAspect="1"/>
        </xdr:cNvPicPr>
      </xdr:nvPicPr>
      <xdr:blipFill>
        <a:blip xmlns:r="http://schemas.openxmlformats.org/officeDocument/2006/relationships" r:embed="rId2"/>
        <a:stretch>
          <a:fillRect/>
        </a:stretch>
      </xdr:blipFill>
      <xdr:spPr>
        <a:xfrm>
          <a:off x="101600" y="1587500"/>
          <a:ext cx="943987" cy="965200"/>
        </a:xfrm>
        <a:prstGeom prst="rect">
          <a:avLst/>
        </a:prstGeom>
      </xdr:spPr>
    </xdr:pic>
    <xdr:clientData/>
  </xdr:twoCellAnchor>
  <xdr:twoCellAnchor editAs="oneCell">
    <xdr:from>
      <xdr:col>0</xdr:col>
      <xdr:colOff>38100</xdr:colOff>
      <xdr:row>39</xdr:row>
      <xdr:rowOff>25400</xdr:rowOff>
    </xdr:from>
    <xdr:to>
      <xdr:col>0</xdr:col>
      <xdr:colOff>1030375</xdr:colOff>
      <xdr:row>43</xdr:row>
      <xdr:rowOff>165100</xdr:rowOff>
    </xdr:to>
    <xdr:pic>
      <xdr:nvPicPr>
        <xdr:cNvPr id="15" name="Picture 14">
          <a:extLst>
            <a:ext uri="{FF2B5EF4-FFF2-40B4-BE49-F238E27FC236}">
              <a16:creationId xmlns:a16="http://schemas.microsoft.com/office/drawing/2014/main" id="{555F2549-B043-3779-03F2-819E1C93C6CB}"/>
            </a:ext>
          </a:extLst>
        </xdr:cNvPr>
        <xdr:cNvPicPr>
          <a:picLocks noChangeAspect="1"/>
        </xdr:cNvPicPr>
      </xdr:nvPicPr>
      <xdr:blipFill>
        <a:blip xmlns:r="http://schemas.openxmlformats.org/officeDocument/2006/relationships" r:embed="rId3"/>
        <a:stretch>
          <a:fillRect/>
        </a:stretch>
      </xdr:blipFill>
      <xdr:spPr>
        <a:xfrm>
          <a:off x="38100" y="7505700"/>
          <a:ext cx="992275" cy="1003300"/>
        </a:xfrm>
        <a:prstGeom prst="rect">
          <a:avLst/>
        </a:prstGeom>
      </xdr:spPr>
    </xdr:pic>
    <xdr:clientData/>
  </xdr:twoCellAnchor>
  <xdr:twoCellAnchor editAs="oneCell">
    <xdr:from>
      <xdr:col>0</xdr:col>
      <xdr:colOff>127000</xdr:colOff>
      <xdr:row>12</xdr:row>
      <xdr:rowOff>38100</xdr:rowOff>
    </xdr:from>
    <xdr:to>
      <xdr:col>0</xdr:col>
      <xdr:colOff>1070987</xdr:colOff>
      <xdr:row>16</xdr:row>
      <xdr:rowOff>139700</xdr:rowOff>
    </xdr:to>
    <xdr:pic>
      <xdr:nvPicPr>
        <xdr:cNvPr id="16" name="Picture 15">
          <a:extLst>
            <a:ext uri="{FF2B5EF4-FFF2-40B4-BE49-F238E27FC236}">
              <a16:creationId xmlns:a16="http://schemas.microsoft.com/office/drawing/2014/main" id="{3E9F952E-AF07-0466-72D0-C9C11C0BE1A2}"/>
            </a:ext>
          </a:extLst>
        </xdr:cNvPr>
        <xdr:cNvPicPr>
          <a:picLocks noChangeAspect="1"/>
        </xdr:cNvPicPr>
      </xdr:nvPicPr>
      <xdr:blipFill>
        <a:blip xmlns:r="http://schemas.openxmlformats.org/officeDocument/2006/relationships" r:embed="rId4"/>
        <a:stretch>
          <a:fillRect/>
        </a:stretch>
      </xdr:blipFill>
      <xdr:spPr>
        <a:xfrm>
          <a:off x="127000" y="2692400"/>
          <a:ext cx="943987" cy="965200"/>
        </a:xfrm>
        <a:prstGeom prst="rect">
          <a:avLst/>
        </a:prstGeom>
      </xdr:spPr>
    </xdr:pic>
    <xdr:clientData/>
  </xdr:twoCellAnchor>
  <xdr:twoCellAnchor editAs="oneCell">
    <xdr:from>
      <xdr:col>0</xdr:col>
      <xdr:colOff>152400</xdr:colOff>
      <xdr:row>17</xdr:row>
      <xdr:rowOff>38100</xdr:rowOff>
    </xdr:from>
    <xdr:to>
      <xdr:col>0</xdr:col>
      <xdr:colOff>1059124</xdr:colOff>
      <xdr:row>21</xdr:row>
      <xdr:rowOff>101600</xdr:rowOff>
    </xdr:to>
    <xdr:pic>
      <xdr:nvPicPr>
        <xdr:cNvPr id="17" name="Picture 16">
          <a:extLst>
            <a:ext uri="{FF2B5EF4-FFF2-40B4-BE49-F238E27FC236}">
              <a16:creationId xmlns:a16="http://schemas.microsoft.com/office/drawing/2014/main" id="{E53D413B-0944-DE65-E234-4ECADFC6E200}"/>
            </a:ext>
          </a:extLst>
        </xdr:cNvPr>
        <xdr:cNvPicPr>
          <a:picLocks noChangeAspect="1"/>
        </xdr:cNvPicPr>
      </xdr:nvPicPr>
      <xdr:blipFill>
        <a:blip xmlns:r="http://schemas.openxmlformats.org/officeDocument/2006/relationships" r:embed="rId5"/>
        <a:stretch>
          <a:fillRect/>
        </a:stretch>
      </xdr:blipFill>
      <xdr:spPr>
        <a:xfrm>
          <a:off x="152400" y="3771900"/>
          <a:ext cx="906724" cy="927100"/>
        </a:xfrm>
        <a:prstGeom prst="rect">
          <a:avLst/>
        </a:prstGeom>
      </xdr:spPr>
    </xdr:pic>
    <xdr:clientData/>
  </xdr:twoCellAnchor>
  <xdr:twoCellAnchor editAs="oneCell">
    <xdr:from>
      <xdr:col>0</xdr:col>
      <xdr:colOff>88900</xdr:colOff>
      <xdr:row>22</xdr:row>
      <xdr:rowOff>0</xdr:rowOff>
    </xdr:from>
    <xdr:to>
      <xdr:col>0</xdr:col>
      <xdr:colOff>1071770</xdr:colOff>
      <xdr:row>26</xdr:row>
      <xdr:rowOff>152400</xdr:rowOff>
    </xdr:to>
    <xdr:pic>
      <xdr:nvPicPr>
        <xdr:cNvPr id="18" name="Picture 17">
          <a:extLst>
            <a:ext uri="{FF2B5EF4-FFF2-40B4-BE49-F238E27FC236}">
              <a16:creationId xmlns:a16="http://schemas.microsoft.com/office/drawing/2014/main" id="{323BA264-8DD1-4B9B-21BD-ABCFC60632D8}"/>
            </a:ext>
          </a:extLst>
        </xdr:cNvPr>
        <xdr:cNvPicPr>
          <a:picLocks noChangeAspect="1"/>
        </xdr:cNvPicPr>
      </xdr:nvPicPr>
      <xdr:blipFill>
        <a:blip xmlns:r="http://schemas.openxmlformats.org/officeDocument/2006/relationships" r:embed="rId6"/>
        <a:stretch>
          <a:fillRect/>
        </a:stretch>
      </xdr:blipFill>
      <xdr:spPr>
        <a:xfrm>
          <a:off x="88900" y="4813300"/>
          <a:ext cx="982870" cy="1016000"/>
        </a:xfrm>
        <a:prstGeom prst="rect">
          <a:avLst/>
        </a:prstGeom>
      </xdr:spPr>
    </xdr:pic>
    <xdr:clientData/>
  </xdr:twoCellAnchor>
  <xdr:twoCellAnchor editAs="oneCell">
    <xdr:from>
      <xdr:col>0</xdr:col>
      <xdr:colOff>88900</xdr:colOff>
      <xdr:row>34</xdr:row>
      <xdr:rowOff>50800</xdr:rowOff>
    </xdr:from>
    <xdr:to>
      <xdr:col>0</xdr:col>
      <xdr:colOff>1092200</xdr:colOff>
      <xdr:row>38</xdr:row>
      <xdr:rowOff>201648</xdr:rowOff>
    </xdr:to>
    <xdr:pic>
      <xdr:nvPicPr>
        <xdr:cNvPr id="20" name="Picture 19">
          <a:extLst>
            <a:ext uri="{FF2B5EF4-FFF2-40B4-BE49-F238E27FC236}">
              <a16:creationId xmlns:a16="http://schemas.microsoft.com/office/drawing/2014/main" id="{A7D86DDF-ECC0-32A5-FD76-302242A10670}"/>
            </a:ext>
          </a:extLst>
        </xdr:cNvPr>
        <xdr:cNvPicPr>
          <a:picLocks noChangeAspect="1"/>
        </xdr:cNvPicPr>
      </xdr:nvPicPr>
      <xdr:blipFill>
        <a:blip xmlns:r="http://schemas.openxmlformats.org/officeDocument/2006/relationships" r:embed="rId7"/>
        <a:stretch>
          <a:fillRect/>
        </a:stretch>
      </xdr:blipFill>
      <xdr:spPr>
        <a:xfrm>
          <a:off x="88900" y="7531100"/>
          <a:ext cx="1003300" cy="1014448"/>
        </a:xfrm>
        <a:prstGeom prst="rect">
          <a:avLst/>
        </a:prstGeom>
      </xdr:spPr>
    </xdr:pic>
    <xdr:clientData/>
  </xdr:twoCellAnchor>
  <xdr:twoCellAnchor editAs="oneCell">
    <xdr:from>
      <xdr:col>0</xdr:col>
      <xdr:colOff>152400</xdr:colOff>
      <xdr:row>46</xdr:row>
      <xdr:rowOff>101600</xdr:rowOff>
    </xdr:from>
    <xdr:to>
      <xdr:col>0</xdr:col>
      <xdr:colOff>1092200</xdr:colOff>
      <xdr:row>50</xdr:row>
      <xdr:rowOff>198684</xdr:rowOff>
    </xdr:to>
    <xdr:pic>
      <xdr:nvPicPr>
        <xdr:cNvPr id="21" name="Picture 20">
          <a:extLst>
            <a:ext uri="{FF2B5EF4-FFF2-40B4-BE49-F238E27FC236}">
              <a16:creationId xmlns:a16="http://schemas.microsoft.com/office/drawing/2014/main" id="{B88914B7-6FC3-EDCA-D767-9F3B487E4A3E}"/>
            </a:ext>
          </a:extLst>
        </xdr:cNvPr>
        <xdr:cNvPicPr>
          <a:picLocks noChangeAspect="1"/>
        </xdr:cNvPicPr>
      </xdr:nvPicPr>
      <xdr:blipFill>
        <a:blip xmlns:r="http://schemas.openxmlformats.org/officeDocument/2006/relationships" r:embed="rId8"/>
        <a:stretch>
          <a:fillRect/>
        </a:stretch>
      </xdr:blipFill>
      <xdr:spPr>
        <a:xfrm>
          <a:off x="152400" y="10248900"/>
          <a:ext cx="939800" cy="960684"/>
        </a:xfrm>
        <a:prstGeom prst="rect">
          <a:avLst/>
        </a:prstGeom>
      </xdr:spPr>
    </xdr:pic>
    <xdr:clientData/>
  </xdr:twoCellAnchor>
  <xdr:twoCellAnchor editAs="oneCell">
    <xdr:from>
      <xdr:col>0</xdr:col>
      <xdr:colOff>76200</xdr:colOff>
      <xdr:row>51</xdr:row>
      <xdr:rowOff>52634</xdr:rowOff>
    </xdr:from>
    <xdr:to>
      <xdr:col>0</xdr:col>
      <xdr:colOff>1054100</xdr:colOff>
      <xdr:row>55</xdr:row>
      <xdr:rowOff>177800</xdr:rowOff>
    </xdr:to>
    <xdr:pic>
      <xdr:nvPicPr>
        <xdr:cNvPr id="22" name="Picture 21">
          <a:extLst>
            <a:ext uri="{FF2B5EF4-FFF2-40B4-BE49-F238E27FC236}">
              <a16:creationId xmlns:a16="http://schemas.microsoft.com/office/drawing/2014/main" id="{25D5CF88-732F-6D58-4EB6-C495B336795C}"/>
            </a:ext>
          </a:extLst>
        </xdr:cNvPr>
        <xdr:cNvPicPr>
          <a:picLocks noChangeAspect="1"/>
        </xdr:cNvPicPr>
      </xdr:nvPicPr>
      <xdr:blipFill>
        <a:blip xmlns:r="http://schemas.openxmlformats.org/officeDocument/2006/relationships" r:embed="rId9"/>
        <a:stretch>
          <a:fillRect/>
        </a:stretch>
      </xdr:blipFill>
      <xdr:spPr>
        <a:xfrm>
          <a:off x="76200" y="11279434"/>
          <a:ext cx="977900" cy="988766"/>
        </a:xfrm>
        <a:prstGeom prst="rect">
          <a:avLst/>
        </a:prstGeom>
      </xdr:spPr>
    </xdr:pic>
    <xdr:clientData/>
  </xdr:twoCellAnchor>
  <xdr:twoCellAnchor editAs="oneCell">
    <xdr:from>
      <xdr:col>0</xdr:col>
      <xdr:colOff>88900</xdr:colOff>
      <xdr:row>56</xdr:row>
      <xdr:rowOff>25400</xdr:rowOff>
    </xdr:from>
    <xdr:to>
      <xdr:col>0</xdr:col>
      <xdr:colOff>1104900</xdr:colOff>
      <xdr:row>60</xdr:row>
      <xdr:rowOff>200378</xdr:rowOff>
    </xdr:to>
    <xdr:pic>
      <xdr:nvPicPr>
        <xdr:cNvPr id="23" name="Picture 22">
          <a:extLst>
            <a:ext uri="{FF2B5EF4-FFF2-40B4-BE49-F238E27FC236}">
              <a16:creationId xmlns:a16="http://schemas.microsoft.com/office/drawing/2014/main" id="{AF61D2D6-5BFC-0195-8F85-BA47E94D3E72}"/>
            </a:ext>
          </a:extLst>
        </xdr:cNvPr>
        <xdr:cNvPicPr>
          <a:picLocks noChangeAspect="1"/>
        </xdr:cNvPicPr>
      </xdr:nvPicPr>
      <xdr:blipFill>
        <a:blip xmlns:r="http://schemas.openxmlformats.org/officeDocument/2006/relationships" r:embed="rId10"/>
        <a:stretch>
          <a:fillRect/>
        </a:stretch>
      </xdr:blipFill>
      <xdr:spPr>
        <a:xfrm>
          <a:off x="88900" y="12331700"/>
          <a:ext cx="1016000" cy="103857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333375</xdr:colOff>
      <xdr:row>5</xdr:row>
      <xdr:rowOff>0</xdr:rowOff>
    </xdr:from>
    <xdr:ext cx="14411325" cy="5848350"/>
    <xdr:graphicFrame macro="">
      <xdr:nvGraphicFramePr>
        <xdr:cNvPr id="2" name="Chart 2" title="Chart">
          <a:extLst>
            <a:ext uri="{FF2B5EF4-FFF2-40B4-BE49-F238E27FC236}">
              <a16:creationId xmlns:a16="http://schemas.microsoft.com/office/drawing/2014/main" id="{AE42045E-36B3-3949-AF7E-6D2EFAF485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0</xdr:col>
      <xdr:colOff>276225</xdr:colOff>
      <xdr:row>37</xdr:row>
      <xdr:rowOff>123825</xdr:rowOff>
    </xdr:from>
    <xdr:ext cx="14411325" cy="5838825"/>
    <xdr:graphicFrame macro="">
      <xdr:nvGraphicFramePr>
        <xdr:cNvPr id="3" name="Chart 3" title="Chart">
          <a:extLst>
            <a:ext uri="{FF2B5EF4-FFF2-40B4-BE49-F238E27FC236}">
              <a16:creationId xmlns:a16="http://schemas.microsoft.com/office/drawing/2014/main" id="{CA870C89-9D12-614E-B7AC-673E94C011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0</xdr:col>
      <xdr:colOff>336549</xdr:colOff>
      <xdr:row>70</xdr:row>
      <xdr:rowOff>9525</xdr:rowOff>
    </xdr:from>
    <xdr:ext cx="14316075" cy="5848350"/>
    <xdr:graphicFrame macro="">
      <xdr:nvGraphicFramePr>
        <xdr:cNvPr id="4" name="Chart 4" title="Chart">
          <a:extLst>
            <a:ext uri="{FF2B5EF4-FFF2-40B4-BE49-F238E27FC236}">
              <a16:creationId xmlns:a16="http://schemas.microsoft.com/office/drawing/2014/main" id="{D451C32E-F56B-F14C-A618-505D178F52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1</xdr:col>
      <xdr:colOff>70908</xdr:colOff>
      <xdr:row>49</xdr:row>
      <xdr:rowOff>77965</xdr:rowOff>
    </xdr:from>
    <xdr:ext cx="12125325" cy="0"/>
    <xdr:grpSp>
      <xdr:nvGrpSpPr>
        <xdr:cNvPr id="5" name="Shape 2">
          <a:extLst>
            <a:ext uri="{FF2B5EF4-FFF2-40B4-BE49-F238E27FC236}">
              <a16:creationId xmlns:a16="http://schemas.microsoft.com/office/drawing/2014/main" id="{BEB8C526-442C-5341-94B6-058EEA853467}"/>
            </a:ext>
          </a:extLst>
        </xdr:cNvPr>
        <xdr:cNvGrpSpPr/>
      </xdr:nvGrpSpPr>
      <xdr:grpSpPr>
        <a:xfrm>
          <a:off x="1199797" y="9645298"/>
          <a:ext cx="12125325" cy="0"/>
          <a:chOff x="0" y="3775238"/>
          <a:chExt cx="10692000" cy="9525"/>
        </a:xfrm>
      </xdr:grpSpPr>
      <xdr:cxnSp macro="">
        <xdr:nvCxnSpPr>
          <xdr:cNvPr id="6" name="Shape 5">
            <a:extLst>
              <a:ext uri="{FF2B5EF4-FFF2-40B4-BE49-F238E27FC236}">
                <a16:creationId xmlns:a16="http://schemas.microsoft.com/office/drawing/2014/main" id="{1BB6A6F3-3592-801F-0290-3823568DE6F7}"/>
              </a:ext>
            </a:extLst>
          </xdr:cNvPr>
          <xdr:cNvCxnSpPr/>
        </xdr:nvCxnSpPr>
        <xdr:spPr>
          <a:xfrm rot="10800000" flipH="1">
            <a:off x="0" y="3775238"/>
            <a:ext cx="10692000" cy="9525"/>
          </a:xfrm>
          <a:prstGeom prst="straightConnector1">
            <a:avLst/>
          </a:prstGeom>
          <a:noFill/>
          <a:ln w="38100" cap="flat" cmpd="sng">
            <a:solidFill>
              <a:srgbClr val="FF0000"/>
            </a:solidFill>
            <a:prstDash val="solid"/>
            <a:miter lim="800000"/>
            <a:headEnd type="none" w="sm" len="sm"/>
            <a:tailEnd type="none" w="sm" len="sm"/>
          </a:ln>
        </xdr:spPr>
      </xdr:cxnSp>
    </xdr:grpSp>
    <xdr:clientData fLocksWithSheet="0"/>
  </xdr:oneCellAnchor>
  <xdr:oneCellAnchor>
    <xdr:from>
      <xdr:col>1</xdr:col>
      <xdr:colOff>21168</xdr:colOff>
      <xdr:row>16</xdr:row>
      <xdr:rowOff>176388</xdr:rowOff>
    </xdr:from>
    <xdr:ext cx="12220575" cy="0"/>
    <xdr:grpSp>
      <xdr:nvGrpSpPr>
        <xdr:cNvPr id="7" name="Shape 2">
          <a:extLst>
            <a:ext uri="{FF2B5EF4-FFF2-40B4-BE49-F238E27FC236}">
              <a16:creationId xmlns:a16="http://schemas.microsoft.com/office/drawing/2014/main" id="{FB01BDEE-4D2E-7347-AFFF-17047E975FD6}"/>
            </a:ext>
          </a:extLst>
        </xdr:cNvPr>
        <xdr:cNvGrpSpPr/>
      </xdr:nvGrpSpPr>
      <xdr:grpSpPr>
        <a:xfrm>
          <a:off x="1150057" y="3224388"/>
          <a:ext cx="12220575" cy="0"/>
          <a:chOff x="0" y="3775238"/>
          <a:chExt cx="10692000" cy="9525"/>
        </a:xfrm>
      </xdr:grpSpPr>
      <xdr:cxnSp macro="">
        <xdr:nvCxnSpPr>
          <xdr:cNvPr id="8" name="Shape 5">
            <a:extLst>
              <a:ext uri="{FF2B5EF4-FFF2-40B4-BE49-F238E27FC236}">
                <a16:creationId xmlns:a16="http://schemas.microsoft.com/office/drawing/2014/main" id="{34C1C5CD-A24B-9013-A9AB-ACCAB20D2B5A}"/>
              </a:ext>
            </a:extLst>
          </xdr:cNvPr>
          <xdr:cNvCxnSpPr/>
        </xdr:nvCxnSpPr>
        <xdr:spPr>
          <a:xfrm rot="10800000" flipH="1">
            <a:off x="0" y="3775238"/>
            <a:ext cx="10692000" cy="9525"/>
          </a:xfrm>
          <a:prstGeom prst="straightConnector1">
            <a:avLst/>
          </a:prstGeom>
          <a:noFill/>
          <a:ln w="38100" cap="flat" cmpd="sng">
            <a:solidFill>
              <a:srgbClr val="FF0000"/>
            </a:solidFill>
            <a:prstDash val="solid"/>
            <a:miter lim="800000"/>
            <a:headEnd type="none" w="sm" len="sm"/>
            <a:tailEnd type="none" w="sm" len="sm"/>
          </a:ln>
        </xdr:spPr>
      </xdr:cxnSp>
    </xdr:grpSp>
    <xdr:clientData fLocksWithSheet="0"/>
  </xdr:oneCellAnchor>
  <xdr:oneCellAnchor>
    <xdr:from>
      <xdr:col>0</xdr:col>
      <xdr:colOff>1073150</xdr:colOff>
      <xdr:row>81</xdr:row>
      <xdr:rowOff>189089</xdr:rowOff>
    </xdr:from>
    <xdr:ext cx="12220575" cy="0"/>
    <xdr:grpSp>
      <xdr:nvGrpSpPr>
        <xdr:cNvPr id="9" name="Shape 2">
          <a:extLst>
            <a:ext uri="{FF2B5EF4-FFF2-40B4-BE49-F238E27FC236}">
              <a16:creationId xmlns:a16="http://schemas.microsoft.com/office/drawing/2014/main" id="{C6CD1E50-9980-EC41-9CE6-F0531943737A}"/>
            </a:ext>
          </a:extLst>
        </xdr:cNvPr>
        <xdr:cNvGrpSpPr/>
      </xdr:nvGrpSpPr>
      <xdr:grpSpPr>
        <a:xfrm>
          <a:off x="1073150" y="16078200"/>
          <a:ext cx="12220575" cy="0"/>
          <a:chOff x="0" y="3775238"/>
          <a:chExt cx="10692000" cy="9525"/>
        </a:xfrm>
      </xdr:grpSpPr>
      <xdr:cxnSp macro="">
        <xdr:nvCxnSpPr>
          <xdr:cNvPr id="10" name="Shape 5">
            <a:extLst>
              <a:ext uri="{FF2B5EF4-FFF2-40B4-BE49-F238E27FC236}">
                <a16:creationId xmlns:a16="http://schemas.microsoft.com/office/drawing/2014/main" id="{CD51D5D8-1C14-39C4-876E-A1B09EA5AC1C}"/>
              </a:ext>
            </a:extLst>
          </xdr:cNvPr>
          <xdr:cNvCxnSpPr/>
        </xdr:nvCxnSpPr>
        <xdr:spPr>
          <a:xfrm rot="10800000" flipH="1">
            <a:off x="0" y="3775238"/>
            <a:ext cx="10692000" cy="9525"/>
          </a:xfrm>
          <a:prstGeom prst="straightConnector1">
            <a:avLst/>
          </a:prstGeom>
          <a:noFill/>
          <a:ln w="38100" cap="flat" cmpd="sng">
            <a:solidFill>
              <a:srgbClr val="FF0000"/>
            </a:solidFill>
            <a:prstDash val="solid"/>
            <a:miter lim="800000"/>
            <a:headEnd type="none" w="sm" len="sm"/>
            <a:tailEnd type="none" w="sm" len="sm"/>
          </a:ln>
        </xdr:spPr>
      </xdr:cxnSp>
    </xdr:grp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info@GPM.org"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sheetPr>
  <dimension ref="A1:Z999"/>
  <sheetViews>
    <sheetView showGridLines="0" tabSelected="1" zoomScale="150" zoomScaleNormal="150" workbookViewId="0">
      <selection activeCell="F37" sqref="F37"/>
    </sheetView>
  </sheetViews>
  <sheetFormatPr baseColWidth="10" defaultColWidth="11.1640625" defaultRowHeight="15" customHeight="1"/>
  <cols>
    <col min="1" max="1" width="2.1640625" customWidth="1"/>
    <col min="2" max="2" width="16.83203125" customWidth="1"/>
    <col min="3" max="3" width="4" customWidth="1"/>
    <col min="4" max="4" width="60.83203125" customWidth="1"/>
    <col min="5" max="5" width="2.1640625" customWidth="1"/>
    <col min="6" max="6" width="12.83203125" customWidth="1"/>
    <col min="7" max="26" width="10.83203125" customWidth="1"/>
  </cols>
  <sheetData>
    <row r="1" spans="1:26" ht="13.5" customHeight="1">
      <c r="A1" s="1"/>
      <c r="B1" s="1"/>
      <c r="C1" s="1"/>
      <c r="D1" s="1"/>
      <c r="E1" s="1"/>
      <c r="F1" s="1"/>
      <c r="G1" s="1"/>
      <c r="H1" s="1"/>
      <c r="I1" s="1"/>
      <c r="J1" s="1"/>
      <c r="K1" s="1"/>
      <c r="L1" s="1"/>
      <c r="M1" s="1"/>
      <c r="N1" s="1"/>
      <c r="O1" s="1"/>
      <c r="P1" s="1"/>
      <c r="Q1" s="1"/>
      <c r="R1" s="1"/>
      <c r="S1" s="1"/>
      <c r="T1" s="1"/>
      <c r="U1" s="1"/>
      <c r="V1" s="1"/>
      <c r="W1" s="1"/>
      <c r="X1" s="1"/>
      <c r="Y1" s="1"/>
      <c r="Z1" s="1"/>
    </row>
    <row r="2" spans="1:26" ht="22.5" customHeight="1">
      <c r="A2" s="2"/>
      <c r="C2" s="3"/>
      <c r="D2" s="264" t="s">
        <v>158</v>
      </c>
      <c r="E2" s="2"/>
      <c r="F2" s="1"/>
      <c r="G2" s="1"/>
      <c r="H2" s="1"/>
      <c r="I2" s="1"/>
      <c r="J2" s="1"/>
      <c r="K2" s="1"/>
      <c r="L2" s="1"/>
      <c r="M2" s="1"/>
      <c r="N2" s="1"/>
      <c r="O2" s="1"/>
      <c r="P2" s="1"/>
      <c r="Q2" s="1"/>
      <c r="R2" s="1"/>
      <c r="S2" s="1"/>
      <c r="T2" s="1"/>
      <c r="U2" s="1"/>
      <c r="V2" s="1"/>
      <c r="W2" s="1"/>
      <c r="X2" s="1"/>
      <c r="Y2" s="1"/>
      <c r="Z2" s="1"/>
    </row>
    <row r="3" spans="1:26" ht="15" customHeight="1">
      <c r="A3" s="2"/>
      <c r="C3" s="4"/>
      <c r="D3" s="265" t="s">
        <v>246</v>
      </c>
      <c r="E3" s="2"/>
      <c r="F3" s="1"/>
      <c r="G3" s="1"/>
      <c r="H3" s="1"/>
      <c r="I3" s="1"/>
      <c r="J3" s="1"/>
      <c r="K3" s="1"/>
      <c r="L3" s="1"/>
      <c r="M3" s="1"/>
      <c r="N3" s="1"/>
      <c r="O3" s="1"/>
      <c r="P3" s="1"/>
      <c r="Q3" s="1"/>
      <c r="R3" s="1"/>
      <c r="S3" s="1"/>
      <c r="T3" s="1"/>
      <c r="U3" s="1"/>
      <c r="V3" s="1"/>
      <c r="W3" s="1"/>
      <c r="X3" s="1"/>
      <c r="Y3" s="1"/>
      <c r="Z3" s="1"/>
    </row>
    <row r="4" spans="1:26" ht="15" customHeight="1">
      <c r="A4" s="2"/>
      <c r="C4" s="5"/>
      <c r="D4" s="266" t="s">
        <v>0</v>
      </c>
      <c r="E4" s="2"/>
      <c r="F4" s="1"/>
      <c r="G4" s="1"/>
      <c r="H4" s="1"/>
      <c r="I4" s="1"/>
      <c r="J4" s="1"/>
      <c r="K4" s="1"/>
      <c r="L4" s="1"/>
      <c r="M4" s="1"/>
      <c r="N4" s="1"/>
      <c r="O4" s="1"/>
      <c r="P4" s="1"/>
      <c r="Q4" s="1"/>
      <c r="R4" s="1"/>
      <c r="S4" s="1"/>
      <c r="T4" s="1"/>
      <c r="U4" s="1"/>
      <c r="V4" s="1"/>
      <c r="W4" s="1"/>
      <c r="X4" s="1"/>
      <c r="Y4" s="1"/>
      <c r="Z4" s="1"/>
    </row>
    <row r="5" spans="1:26" ht="15" customHeight="1">
      <c r="A5" s="2"/>
      <c r="B5" s="2"/>
      <c r="C5" s="2"/>
      <c r="D5" s="6"/>
      <c r="E5" s="2"/>
      <c r="F5" s="1"/>
      <c r="G5" s="1"/>
      <c r="H5" s="1"/>
      <c r="I5" s="1"/>
      <c r="J5" s="1"/>
      <c r="K5" s="1"/>
      <c r="L5" s="1"/>
      <c r="M5" s="1"/>
      <c r="N5" s="1"/>
      <c r="O5" s="1"/>
      <c r="P5" s="1"/>
      <c r="Q5" s="1"/>
      <c r="R5" s="1"/>
      <c r="S5" s="1"/>
      <c r="T5" s="1"/>
      <c r="U5" s="1"/>
      <c r="V5" s="1"/>
      <c r="W5" s="1"/>
      <c r="X5" s="1"/>
      <c r="Y5" s="1"/>
      <c r="Z5" s="1"/>
    </row>
    <row r="6" spans="1:26" ht="12" customHeight="1">
      <c r="A6" s="7"/>
      <c r="B6" s="295" t="s">
        <v>1</v>
      </c>
      <c r="C6" s="296"/>
      <c r="D6" s="296"/>
      <c r="E6" s="7"/>
      <c r="F6" s="7"/>
      <c r="G6" s="7"/>
      <c r="H6" s="7"/>
      <c r="I6" s="7"/>
      <c r="J6" s="7"/>
      <c r="K6" s="7"/>
      <c r="L6" s="7"/>
      <c r="M6" s="7"/>
      <c r="N6" s="7"/>
      <c r="O6" s="7"/>
      <c r="P6" s="7"/>
      <c r="Q6" s="7"/>
      <c r="R6" s="7"/>
      <c r="S6" s="7"/>
      <c r="T6" s="7"/>
      <c r="U6" s="7"/>
      <c r="V6" s="7"/>
      <c r="W6" s="7"/>
      <c r="X6" s="7"/>
      <c r="Y6" s="7"/>
      <c r="Z6" s="7"/>
    </row>
    <row r="7" spans="1:26" ht="13.5" customHeight="1">
      <c r="A7" s="7"/>
      <c r="B7" s="297" t="s">
        <v>2</v>
      </c>
      <c r="C7" s="296"/>
      <c r="D7" s="296"/>
      <c r="E7" s="7"/>
      <c r="F7" s="7"/>
      <c r="G7" s="7"/>
      <c r="H7" s="7"/>
      <c r="I7" s="7"/>
      <c r="J7" s="7"/>
      <c r="K7" s="7"/>
      <c r="L7" s="7"/>
      <c r="M7" s="7"/>
      <c r="N7" s="7"/>
      <c r="O7" s="7"/>
      <c r="P7" s="7"/>
      <c r="Q7" s="7"/>
      <c r="R7" s="7"/>
      <c r="S7" s="7"/>
      <c r="T7" s="7"/>
      <c r="U7" s="7"/>
      <c r="V7" s="7"/>
      <c r="W7" s="7"/>
      <c r="X7" s="7"/>
      <c r="Y7" s="7"/>
      <c r="Z7" s="7"/>
    </row>
    <row r="8" spans="1:26" ht="26" customHeight="1">
      <c r="A8" s="1"/>
      <c r="B8" s="1"/>
      <c r="C8" s="1"/>
      <c r="D8" s="1"/>
      <c r="E8" s="1"/>
      <c r="F8" s="1"/>
      <c r="G8" s="1"/>
      <c r="H8" s="1"/>
      <c r="I8" s="1"/>
      <c r="J8" s="1"/>
      <c r="K8" s="1"/>
      <c r="L8" s="1"/>
      <c r="M8" s="1"/>
      <c r="N8" s="1"/>
      <c r="O8" s="1"/>
      <c r="P8" s="1"/>
      <c r="Q8" s="1"/>
      <c r="R8" s="1"/>
      <c r="S8" s="1"/>
      <c r="T8" s="1"/>
      <c r="U8" s="1"/>
      <c r="V8" s="1"/>
      <c r="W8" s="1"/>
      <c r="X8" s="1"/>
      <c r="Y8" s="1"/>
      <c r="Z8" s="1"/>
    </row>
    <row r="9" spans="1:26" ht="20" customHeight="1">
      <c r="A9" s="8"/>
      <c r="B9" s="298" t="s">
        <v>3</v>
      </c>
      <c r="C9" s="299"/>
      <c r="D9" s="300"/>
      <c r="E9" s="8"/>
      <c r="F9" s="8"/>
      <c r="G9" s="8"/>
      <c r="H9" s="8"/>
      <c r="I9" s="8"/>
      <c r="J9" s="8"/>
      <c r="K9" s="8"/>
      <c r="L9" s="8"/>
      <c r="M9" s="8"/>
      <c r="N9" s="8"/>
      <c r="O9" s="8"/>
      <c r="P9" s="8"/>
      <c r="Q9" s="8"/>
      <c r="R9" s="8"/>
      <c r="S9" s="8"/>
      <c r="T9" s="8"/>
      <c r="U9" s="8"/>
      <c r="V9" s="8"/>
      <c r="W9" s="8"/>
      <c r="X9" s="8"/>
      <c r="Y9" s="8"/>
      <c r="Z9" s="8"/>
    </row>
    <row r="10" spans="1:26" ht="15.75" customHeight="1">
      <c r="A10" s="9"/>
      <c r="B10" s="283" t="s">
        <v>4</v>
      </c>
      <c r="C10" s="301" t="s">
        <v>5</v>
      </c>
      <c r="D10" s="302"/>
      <c r="E10" s="9"/>
      <c r="F10" s="9"/>
      <c r="G10" s="9"/>
      <c r="H10" s="9"/>
      <c r="I10" s="9"/>
      <c r="J10" s="9"/>
      <c r="K10" s="9"/>
      <c r="L10" s="9"/>
      <c r="M10" s="9"/>
      <c r="N10" s="9"/>
      <c r="O10" s="9"/>
      <c r="P10" s="9"/>
      <c r="Q10" s="9"/>
      <c r="R10" s="9"/>
      <c r="S10" s="9"/>
      <c r="T10" s="9"/>
      <c r="U10" s="9"/>
      <c r="V10" s="9"/>
      <c r="W10" s="9"/>
      <c r="X10" s="9"/>
      <c r="Y10" s="9"/>
      <c r="Z10" s="9"/>
    </row>
    <row r="11" spans="1:26" ht="15.75" customHeight="1">
      <c r="A11" s="9"/>
      <c r="B11" s="284"/>
      <c r="C11" s="303" t="s">
        <v>212</v>
      </c>
      <c r="D11" s="304"/>
      <c r="E11" s="9"/>
      <c r="F11" s="9"/>
      <c r="G11" s="9"/>
      <c r="H11" s="9"/>
      <c r="I11" s="9"/>
      <c r="J11" s="9"/>
      <c r="K11" s="9"/>
      <c r="L11" s="9"/>
      <c r="M11" s="9"/>
      <c r="N11" s="9"/>
      <c r="O11" s="9"/>
      <c r="P11" s="9"/>
      <c r="Q11" s="9"/>
      <c r="R11" s="9"/>
      <c r="S11" s="9"/>
      <c r="T11" s="9"/>
      <c r="U11" s="9"/>
      <c r="V11" s="9"/>
      <c r="W11" s="9"/>
      <c r="X11" s="9"/>
      <c r="Y11" s="9"/>
      <c r="Z11" s="9"/>
    </row>
    <row r="12" spans="1:26" ht="28" customHeight="1">
      <c r="A12" s="11"/>
      <c r="B12" s="10" t="s">
        <v>6</v>
      </c>
      <c r="C12" s="287" t="s">
        <v>222</v>
      </c>
      <c r="D12" s="288"/>
      <c r="E12" s="11"/>
      <c r="F12" s="7"/>
      <c r="G12" s="7"/>
      <c r="H12" s="7"/>
      <c r="I12" s="7"/>
      <c r="J12" s="7"/>
      <c r="K12" s="7"/>
      <c r="L12" s="7"/>
      <c r="M12" s="7"/>
      <c r="N12" s="7"/>
      <c r="O12" s="7"/>
      <c r="P12" s="7"/>
      <c r="Q12" s="7"/>
      <c r="R12" s="7"/>
      <c r="S12" s="7"/>
      <c r="T12" s="7"/>
      <c r="U12" s="7"/>
      <c r="V12" s="7"/>
      <c r="W12" s="7"/>
      <c r="X12" s="7"/>
      <c r="Y12" s="7"/>
      <c r="Z12" s="7"/>
    </row>
    <row r="13" spans="1:26" ht="43.5" customHeight="1">
      <c r="A13" s="11"/>
      <c r="B13" s="285"/>
      <c r="C13" s="289" t="s">
        <v>213</v>
      </c>
      <c r="D13" s="290"/>
      <c r="E13" s="11"/>
      <c r="F13" s="7"/>
      <c r="G13" s="7"/>
      <c r="H13" s="7"/>
      <c r="I13" s="7"/>
      <c r="J13" s="7"/>
      <c r="K13" s="7"/>
      <c r="L13" s="7"/>
      <c r="M13" s="7"/>
      <c r="N13" s="7"/>
      <c r="O13" s="7"/>
      <c r="P13" s="7"/>
      <c r="Q13" s="7"/>
      <c r="R13" s="7"/>
      <c r="S13" s="7"/>
      <c r="T13" s="7"/>
      <c r="U13" s="7"/>
      <c r="V13" s="7"/>
      <c r="W13" s="7"/>
      <c r="X13" s="7"/>
      <c r="Y13" s="7"/>
      <c r="Z13" s="7"/>
    </row>
    <row r="14" spans="1:26" ht="15" customHeight="1">
      <c r="A14" s="11"/>
      <c r="B14" s="286"/>
      <c r="C14" s="291" t="s">
        <v>7</v>
      </c>
      <c r="D14" s="292"/>
      <c r="E14" s="11"/>
      <c r="F14" s="7"/>
      <c r="G14" s="7"/>
      <c r="H14" s="7"/>
      <c r="I14" s="7"/>
      <c r="J14" s="7"/>
      <c r="K14" s="7"/>
      <c r="L14" s="7"/>
      <c r="M14" s="7"/>
      <c r="N14" s="7"/>
      <c r="O14" s="7"/>
      <c r="P14" s="7"/>
      <c r="Q14" s="7"/>
      <c r="R14" s="7"/>
      <c r="S14" s="7"/>
      <c r="T14" s="7"/>
      <c r="U14" s="7"/>
      <c r="V14" s="7"/>
      <c r="W14" s="7"/>
      <c r="X14" s="7"/>
      <c r="Y14" s="7"/>
      <c r="Z14" s="7"/>
    </row>
    <row r="15" spans="1:26" ht="15" customHeight="1">
      <c r="A15" s="11"/>
      <c r="B15" s="284"/>
      <c r="C15" s="293" t="s">
        <v>159</v>
      </c>
      <c r="D15" s="294"/>
      <c r="E15" s="11"/>
      <c r="F15" s="7"/>
      <c r="G15" s="7"/>
      <c r="H15" s="7"/>
      <c r="I15" s="7"/>
      <c r="J15" s="7"/>
      <c r="K15" s="7"/>
      <c r="L15" s="7"/>
      <c r="M15" s="7"/>
      <c r="N15" s="7"/>
      <c r="O15" s="7"/>
      <c r="P15" s="7"/>
      <c r="Q15" s="7"/>
      <c r="R15" s="7"/>
      <c r="S15" s="7"/>
      <c r="T15" s="7"/>
      <c r="U15" s="7"/>
      <c r="V15" s="7"/>
      <c r="W15" s="7"/>
      <c r="X15" s="7"/>
      <c r="Y15" s="7"/>
      <c r="Z15" s="7"/>
    </row>
    <row r="16" spans="1:26" ht="1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20" customHeight="1">
      <c r="A17" s="8"/>
      <c r="B17" s="277" t="s">
        <v>160</v>
      </c>
      <c r="C17" s="278"/>
      <c r="D17" s="279"/>
      <c r="E17" s="8"/>
      <c r="F17" s="8"/>
      <c r="G17" s="8"/>
      <c r="H17" s="8"/>
      <c r="I17" s="8"/>
      <c r="J17" s="8"/>
      <c r="K17" s="8"/>
      <c r="L17" s="8"/>
      <c r="M17" s="8"/>
      <c r="N17" s="8"/>
      <c r="O17" s="8"/>
      <c r="P17" s="8"/>
      <c r="Q17" s="8"/>
      <c r="R17" s="8"/>
      <c r="S17" s="8"/>
      <c r="T17" s="8"/>
      <c r="U17" s="8"/>
      <c r="V17" s="8"/>
      <c r="W17" s="8"/>
      <c r="X17" s="8"/>
      <c r="Y17" s="8"/>
      <c r="Z17" s="8"/>
    </row>
    <row r="18" spans="1:26" ht="27.75" customHeight="1">
      <c r="A18" s="7"/>
      <c r="B18" s="12" t="s">
        <v>8</v>
      </c>
      <c r="C18" s="280" t="s">
        <v>179</v>
      </c>
      <c r="D18" s="281"/>
      <c r="E18" s="7"/>
      <c r="F18" s="7"/>
      <c r="G18" s="7"/>
      <c r="H18" s="7"/>
      <c r="I18" s="7"/>
      <c r="J18" s="7"/>
      <c r="K18" s="7"/>
      <c r="L18" s="7"/>
      <c r="M18" s="7"/>
      <c r="N18" s="7"/>
      <c r="O18" s="7"/>
      <c r="P18" s="7"/>
      <c r="Q18" s="7"/>
      <c r="R18" s="7"/>
      <c r="S18" s="7"/>
      <c r="T18" s="7"/>
      <c r="U18" s="7"/>
      <c r="V18" s="7"/>
      <c r="W18" s="7"/>
      <c r="X18" s="7"/>
      <c r="Y18" s="7"/>
      <c r="Z18" s="7"/>
    </row>
    <row r="19" spans="1:26" ht="15" customHeight="1">
      <c r="A19" s="7"/>
      <c r="B19" s="66"/>
      <c r="C19" s="13"/>
      <c r="D19" s="67"/>
      <c r="E19" s="7"/>
      <c r="F19" s="7"/>
      <c r="G19" s="7"/>
      <c r="H19" s="7"/>
      <c r="I19" s="7"/>
      <c r="J19" s="7"/>
      <c r="K19" s="7"/>
      <c r="L19" s="7"/>
      <c r="M19" s="7"/>
      <c r="N19" s="7"/>
      <c r="O19" s="7"/>
      <c r="P19" s="7"/>
      <c r="Q19" s="7"/>
      <c r="R19" s="7"/>
      <c r="S19" s="7"/>
      <c r="T19" s="7"/>
      <c r="U19" s="7"/>
      <c r="V19" s="7"/>
      <c r="W19" s="7"/>
      <c r="X19" s="7"/>
      <c r="Y19" s="7"/>
      <c r="Z19" s="7"/>
    </row>
    <row r="20" spans="1:26" ht="20" customHeight="1">
      <c r="A20" s="8"/>
      <c r="B20" s="277" t="s">
        <v>161</v>
      </c>
      <c r="C20" s="278"/>
      <c r="D20" s="279"/>
      <c r="E20" s="8"/>
      <c r="F20" s="8"/>
      <c r="G20" s="8"/>
      <c r="H20" s="8"/>
      <c r="I20" s="8"/>
      <c r="J20" s="8"/>
      <c r="K20" s="8"/>
      <c r="L20" s="8"/>
      <c r="M20" s="8"/>
      <c r="N20" s="8"/>
      <c r="O20" s="8"/>
      <c r="P20" s="8"/>
      <c r="Q20" s="8"/>
      <c r="R20" s="8"/>
      <c r="S20" s="8"/>
      <c r="T20" s="8"/>
      <c r="U20" s="8"/>
      <c r="V20" s="8"/>
      <c r="W20" s="8"/>
      <c r="X20" s="8"/>
      <c r="Y20" s="8"/>
      <c r="Z20" s="8"/>
    </row>
    <row r="21" spans="1:26" ht="16" customHeight="1">
      <c r="A21" s="7"/>
      <c r="B21" s="12" t="s">
        <v>9</v>
      </c>
      <c r="C21" s="282" t="s">
        <v>10</v>
      </c>
      <c r="D21" s="281"/>
      <c r="E21" s="7"/>
      <c r="F21" s="7"/>
      <c r="G21" s="7"/>
      <c r="H21" s="7"/>
      <c r="I21" s="7"/>
      <c r="J21" s="7"/>
      <c r="K21" s="7"/>
      <c r="L21" s="7"/>
      <c r="M21" s="7"/>
      <c r="N21" s="7"/>
      <c r="O21" s="7"/>
      <c r="P21" s="7"/>
      <c r="Q21" s="7"/>
      <c r="R21" s="7"/>
      <c r="S21" s="7"/>
      <c r="T21" s="7"/>
      <c r="U21" s="7"/>
      <c r="V21" s="7"/>
      <c r="W21" s="7"/>
      <c r="X21" s="7"/>
      <c r="Y21" s="7"/>
      <c r="Z21" s="7"/>
    </row>
    <row r="22" spans="1:26" ht="16" customHeight="1">
      <c r="A22" s="7"/>
      <c r="B22" s="12" t="s">
        <v>11</v>
      </c>
      <c r="C22" s="282" t="s">
        <v>12</v>
      </c>
      <c r="D22" s="281"/>
      <c r="E22" s="7"/>
      <c r="F22" s="7"/>
      <c r="G22" s="7"/>
      <c r="H22" s="7"/>
      <c r="I22" s="7"/>
      <c r="J22" s="7"/>
      <c r="K22" s="7"/>
      <c r="L22" s="7"/>
      <c r="M22" s="7"/>
      <c r="N22" s="7"/>
      <c r="O22" s="7"/>
      <c r="P22" s="7"/>
      <c r="Q22" s="7"/>
      <c r="R22" s="7"/>
      <c r="S22" s="7"/>
      <c r="T22" s="7"/>
      <c r="U22" s="7"/>
      <c r="V22" s="7"/>
      <c r="W22" s="7"/>
      <c r="X22" s="7"/>
      <c r="Y22" s="7"/>
      <c r="Z22" s="7"/>
    </row>
    <row r="23" spans="1:26" ht="25.5" customHeight="1">
      <c r="A23" s="7"/>
      <c r="B23" s="12" t="s">
        <v>208</v>
      </c>
      <c r="C23" s="282" t="s">
        <v>177</v>
      </c>
      <c r="D23" s="281"/>
      <c r="E23" s="7"/>
      <c r="F23" s="7"/>
      <c r="G23" s="7"/>
      <c r="H23" s="7"/>
      <c r="I23" s="7"/>
      <c r="J23" s="7"/>
      <c r="K23" s="7"/>
      <c r="L23" s="7"/>
      <c r="M23" s="7"/>
      <c r="N23" s="7"/>
      <c r="O23" s="7"/>
      <c r="P23" s="7"/>
      <c r="Q23" s="7"/>
      <c r="R23" s="7"/>
      <c r="S23" s="7"/>
      <c r="T23" s="7"/>
      <c r="U23" s="7"/>
      <c r="V23" s="7"/>
      <c r="W23" s="7"/>
      <c r="X23" s="7"/>
      <c r="Y23" s="7"/>
      <c r="Z23" s="7"/>
    </row>
    <row r="24" spans="1:26" ht="25.5" customHeight="1">
      <c r="A24" s="7"/>
      <c r="B24" s="12" t="s">
        <v>73</v>
      </c>
      <c r="C24" s="282" t="s">
        <v>209</v>
      </c>
      <c r="D24" s="281"/>
      <c r="E24" s="7"/>
      <c r="F24" s="7"/>
      <c r="G24" s="7"/>
      <c r="H24" s="7"/>
      <c r="I24" s="7"/>
      <c r="J24" s="7"/>
      <c r="K24" s="7"/>
      <c r="L24" s="7"/>
      <c r="M24" s="7"/>
      <c r="N24" s="7"/>
      <c r="O24" s="7"/>
      <c r="P24" s="7"/>
      <c r="Q24" s="7"/>
      <c r="R24" s="7"/>
      <c r="S24" s="7"/>
      <c r="T24" s="7"/>
      <c r="U24" s="7"/>
      <c r="V24" s="7"/>
      <c r="W24" s="7"/>
      <c r="X24" s="7"/>
      <c r="Y24" s="7"/>
      <c r="Z24" s="7"/>
    </row>
    <row r="25" spans="1:26" ht="15" customHeight="1">
      <c r="A25" s="1"/>
      <c r="B25" s="14"/>
      <c r="C25" s="14"/>
      <c r="D25" s="15"/>
      <c r="E25" s="1"/>
      <c r="F25" s="1"/>
      <c r="G25" s="1"/>
      <c r="H25" s="1"/>
      <c r="I25" s="1"/>
      <c r="J25" s="1"/>
      <c r="K25" s="1"/>
      <c r="L25" s="1"/>
      <c r="M25" s="1"/>
      <c r="N25" s="1"/>
      <c r="O25" s="1"/>
      <c r="P25" s="1"/>
      <c r="Q25" s="1"/>
      <c r="R25" s="1"/>
      <c r="S25" s="1"/>
      <c r="T25" s="1"/>
      <c r="U25" s="1"/>
      <c r="V25" s="1"/>
      <c r="W25" s="1"/>
      <c r="X25" s="1"/>
      <c r="Y25" s="1"/>
      <c r="Z25" s="1"/>
    </row>
    <row r="26" spans="1:26" ht="20" customHeight="1">
      <c r="A26" s="8"/>
      <c r="B26" s="277" t="s">
        <v>162</v>
      </c>
      <c r="C26" s="278"/>
      <c r="D26" s="279"/>
      <c r="E26" s="8"/>
      <c r="F26" s="8"/>
      <c r="G26" s="8"/>
      <c r="H26" s="8"/>
      <c r="I26" s="8"/>
      <c r="J26" s="8"/>
      <c r="K26" s="8"/>
      <c r="L26" s="8"/>
      <c r="M26" s="8"/>
      <c r="N26" s="8"/>
      <c r="O26" s="8"/>
      <c r="P26" s="8"/>
      <c r="Q26" s="8"/>
      <c r="R26" s="8"/>
      <c r="S26" s="8"/>
      <c r="T26" s="8"/>
      <c r="U26" s="8"/>
      <c r="V26" s="8"/>
      <c r="W26" s="8"/>
      <c r="X26" s="8"/>
      <c r="Y26" s="8"/>
      <c r="Z26" s="8"/>
    </row>
    <row r="27" spans="1:26" ht="27.75" customHeight="1">
      <c r="A27" s="7"/>
      <c r="B27" s="285" t="s">
        <v>14</v>
      </c>
      <c r="C27" s="305" t="s">
        <v>248</v>
      </c>
      <c r="D27" s="290"/>
      <c r="E27" s="7"/>
      <c r="F27" s="7"/>
      <c r="G27" s="7"/>
      <c r="H27" s="7"/>
      <c r="I27" s="7"/>
      <c r="J27" s="7"/>
      <c r="K27" s="7"/>
      <c r="L27" s="7"/>
      <c r="M27" s="7"/>
      <c r="N27" s="7"/>
      <c r="O27" s="7"/>
      <c r="P27" s="7"/>
      <c r="Q27" s="7"/>
      <c r="R27" s="7"/>
      <c r="S27" s="7"/>
      <c r="T27" s="7"/>
      <c r="U27" s="7"/>
      <c r="V27" s="7"/>
      <c r="W27" s="7"/>
      <c r="X27" s="7"/>
      <c r="Y27" s="7"/>
      <c r="Z27" s="7"/>
    </row>
    <row r="28" spans="1:26" ht="54" customHeight="1">
      <c r="A28" s="7"/>
      <c r="B28" s="284"/>
      <c r="C28" s="306" t="s">
        <v>186</v>
      </c>
      <c r="D28" s="307"/>
      <c r="E28" s="7"/>
      <c r="F28" s="7"/>
      <c r="G28" s="7"/>
      <c r="H28" s="7"/>
      <c r="I28" s="7"/>
      <c r="J28" s="7"/>
      <c r="K28" s="7"/>
      <c r="L28" s="7"/>
      <c r="M28" s="7"/>
      <c r="N28" s="7"/>
      <c r="O28" s="7"/>
      <c r="P28" s="7"/>
      <c r="Q28" s="7"/>
      <c r="R28" s="7"/>
      <c r="S28" s="7"/>
      <c r="T28" s="7"/>
      <c r="U28" s="7"/>
      <c r="V28" s="7"/>
      <c r="W28" s="7"/>
      <c r="X28" s="7"/>
      <c r="Y28" s="7"/>
      <c r="Z28" s="7"/>
    </row>
    <row r="29" spans="1:26" ht="16" customHeight="1">
      <c r="A29" s="7"/>
      <c r="B29" s="12" t="s">
        <v>156</v>
      </c>
      <c r="C29" s="282" t="s">
        <v>178</v>
      </c>
      <c r="D29" s="308"/>
      <c r="E29" s="7"/>
      <c r="F29" s="7"/>
      <c r="G29" s="7"/>
      <c r="H29" s="7"/>
      <c r="I29" s="7"/>
      <c r="J29" s="7"/>
      <c r="K29" s="7"/>
      <c r="L29" s="7"/>
      <c r="M29" s="7"/>
      <c r="N29" s="7"/>
      <c r="O29" s="7"/>
      <c r="P29" s="7"/>
      <c r="Q29" s="7"/>
      <c r="R29" s="7"/>
      <c r="S29" s="7"/>
      <c r="T29" s="7"/>
      <c r="U29" s="7"/>
      <c r="V29" s="7"/>
      <c r="W29" s="7"/>
      <c r="X29" s="7"/>
      <c r="Y29" s="7"/>
      <c r="Z29" s="7"/>
    </row>
    <row r="30" spans="1:26" ht="16" customHeight="1">
      <c r="A30" s="7"/>
      <c r="B30" s="12" t="s">
        <v>15</v>
      </c>
      <c r="C30" s="282" t="s">
        <v>180</v>
      </c>
      <c r="D30" s="308"/>
      <c r="E30" s="7"/>
      <c r="F30" s="7"/>
      <c r="G30" s="7"/>
      <c r="H30" s="7"/>
      <c r="I30" s="7"/>
      <c r="J30" s="7"/>
      <c r="K30" s="7"/>
      <c r="L30" s="7"/>
      <c r="M30" s="7"/>
      <c r="N30" s="7"/>
      <c r="O30" s="7"/>
      <c r="P30" s="7"/>
      <c r="Q30" s="7"/>
      <c r="R30" s="7"/>
      <c r="S30" s="7"/>
      <c r="T30" s="7"/>
      <c r="U30" s="7"/>
      <c r="V30" s="7"/>
      <c r="W30" s="7"/>
      <c r="X30" s="7"/>
      <c r="Y30" s="7"/>
      <c r="Z30" s="7"/>
    </row>
    <row r="31" spans="1:26" ht="16" customHeight="1">
      <c r="A31" s="7"/>
      <c r="B31" s="12" t="s">
        <v>28</v>
      </c>
      <c r="C31" s="282" t="s">
        <v>181</v>
      </c>
      <c r="D31" s="281"/>
      <c r="E31" s="7"/>
      <c r="F31" s="7"/>
      <c r="G31" s="7"/>
      <c r="H31" s="7"/>
      <c r="I31" s="7"/>
      <c r="J31" s="7"/>
      <c r="K31" s="7"/>
      <c r="L31" s="7"/>
      <c r="M31" s="7"/>
      <c r="N31" s="7"/>
      <c r="O31" s="7"/>
      <c r="P31" s="7"/>
      <c r="Q31" s="7"/>
      <c r="R31" s="7"/>
      <c r="S31" s="7"/>
      <c r="T31" s="7"/>
      <c r="U31" s="7"/>
      <c r="V31" s="7"/>
      <c r="W31" s="7"/>
      <c r="X31" s="7"/>
      <c r="Y31" s="7"/>
      <c r="Z31" s="7"/>
    </row>
    <row r="32" spans="1:26" ht="28" customHeight="1">
      <c r="A32" s="7"/>
      <c r="B32" s="12" t="s">
        <v>23</v>
      </c>
      <c r="C32" s="312" t="s">
        <v>206</v>
      </c>
      <c r="D32" s="281"/>
      <c r="E32" s="7"/>
      <c r="F32" s="7"/>
      <c r="G32" s="7"/>
      <c r="H32" s="7"/>
      <c r="I32" s="7"/>
      <c r="J32" s="7"/>
      <c r="K32" s="7"/>
      <c r="L32" s="7"/>
      <c r="M32" s="7"/>
      <c r="N32" s="7"/>
      <c r="O32" s="7"/>
      <c r="P32" s="7"/>
      <c r="Q32" s="7"/>
      <c r="R32" s="7"/>
      <c r="S32" s="7"/>
      <c r="T32" s="7"/>
      <c r="U32" s="7"/>
      <c r="V32" s="7"/>
      <c r="W32" s="7"/>
      <c r="X32" s="7"/>
      <c r="Y32" s="7"/>
      <c r="Z32" s="7"/>
    </row>
    <row r="33" spans="1:26" ht="30" customHeight="1">
      <c r="A33" s="1"/>
      <c r="B33" s="12" t="s">
        <v>24</v>
      </c>
      <c r="C33" s="280" t="s">
        <v>185</v>
      </c>
      <c r="D33" s="281"/>
      <c r="E33" s="1"/>
      <c r="F33" s="1"/>
      <c r="G33" s="1"/>
      <c r="H33" s="1"/>
      <c r="I33" s="1"/>
      <c r="J33" s="1"/>
      <c r="K33" s="1"/>
      <c r="L33" s="1"/>
      <c r="M33" s="1"/>
      <c r="N33" s="1"/>
      <c r="O33" s="1"/>
      <c r="P33" s="1"/>
      <c r="Q33" s="1"/>
      <c r="R33" s="1"/>
      <c r="S33" s="1"/>
      <c r="T33" s="1"/>
      <c r="U33" s="1"/>
      <c r="V33" s="1"/>
      <c r="W33" s="1"/>
      <c r="X33" s="1"/>
      <c r="Y33" s="1"/>
      <c r="Z33" s="1"/>
    </row>
    <row r="34" spans="1:26" ht="30" customHeight="1">
      <c r="A34" s="1"/>
      <c r="B34" s="12" t="s">
        <v>182</v>
      </c>
      <c r="C34" s="309" t="s">
        <v>187</v>
      </c>
      <c r="D34" s="288"/>
      <c r="E34" s="1"/>
      <c r="F34" s="1"/>
      <c r="G34" s="1"/>
      <c r="H34" s="1"/>
      <c r="I34" s="1"/>
      <c r="J34" s="1"/>
      <c r="K34" s="1"/>
      <c r="L34" s="1"/>
      <c r="M34" s="1"/>
      <c r="N34" s="1"/>
      <c r="O34" s="1"/>
      <c r="P34" s="1"/>
      <c r="Q34" s="1"/>
      <c r="R34" s="1"/>
      <c r="S34" s="1"/>
      <c r="T34" s="1"/>
      <c r="U34" s="1"/>
      <c r="V34" s="1"/>
      <c r="W34" s="1"/>
      <c r="X34" s="1"/>
      <c r="Y34" s="1"/>
      <c r="Z34" s="1"/>
    </row>
    <row r="35" spans="1:26" ht="16" customHeight="1">
      <c r="A35" s="7"/>
      <c r="B35" s="285" t="s">
        <v>69</v>
      </c>
      <c r="C35" s="313" t="s">
        <v>184</v>
      </c>
      <c r="D35" s="314"/>
      <c r="E35" s="7"/>
      <c r="F35" s="7"/>
      <c r="G35" s="16"/>
      <c r="H35" s="7"/>
      <c r="I35" s="7"/>
      <c r="J35" s="7"/>
      <c r="K35" s="7"/>
      <c r="L35" s="7"/>
      <c r="M35" s="7"/>
      <c r="N35" s="7"/>
      <c r="O35" s="7"/>
      <c r="P35" s="7"/>
      <c r="Q35" s="7"/>
      <c r="R35" s="7"/>
      <c r="S35" s="7"/>
      <c r="T35" s="7"/>
      <c r="U35" s="7"/>
      <c r="V35" s="7"/>
      <c r="W35" s="7"/>
      <c r="X35" s="7"/>
      <c r="Y35" s="7"/>
      <c r="Z35" s="7"/>
    </row>
    <row r="36" spans="1:26" ht="36" customHeight="1">
      <c r="A36" s="7"/>
      <c r="B36" s="286"/>
      <c r="C36" s="17">
        <v>5</v>
      </c>
      <c r="D36" s="18" t="s">
        <v>286</v>
      </c>
      <c r="E36" s="7"/>
      <c r="F36" s="7"/>
      <c r="G36" s="7"/>
      <c r="H36" s="7"/>
      <c r="I36" s="7"/>
      <c r="J36" s="7"/>
      <c r="K36" s="7"/>
      <c r="L36" s="7"/>
      <c r="M36" s="7"/>
      <c r="N36" s="7"/>
      <c r="O36" s="7"/>
      <c r="P36" s="7"/>
      <c r="Q36" s="7"/>
      <c r="R36" s="7"/>
      <c r="S36" s="7"/>
      <c r="T36" s="7"/>
      <c r="U36" s="7"/>
      <c r="V36" s="7"/>
      <c r="W36" s="7"/>
      <c r="X36" s="7"/>
      <c r="Y36" s="7"/>
      <c r="Z36" s="7"/>
    </row>
    <row r="37" spans="1:26" ht="36" customHeight="1">
      <c r="A37" s="7"/>
      <c r="B37" s="286"/>
      <c r="C37" s="19">
        <v>4</v>
      </c>
      <c r="D37" s="20" t="s">
        <v>285</v>
      </c>
      <c r="E37" s="7"/>
      <c r="F37" s="7"/>
      <c r="G37" s="21"/>
      <c r="H37" s="7"/>
      <c r="I37" s="7"/>
      <c r="J37" s="7"/>
      <c r="K37" s="7"/>
      <c r="L37" s="7"/>
      <c r="M37" s="7"/>
      <c r="N37" s="7"/>
      <c r="O37" s="7"/>
      <c r="P37" s="7"/>
      <c r="Q37" s="7"/>
      <c r="R37" s="7"/>
      <c r="S37" s="7"/>
      <c r="T37" s="7"/>
      <c r="U37" s="7"/>
      <c r="V37" s="7"/>
      <c r="W37" s="7"/>
      <c r="X37" s="7"/>
      <c r="Y37" s="7"/>
      <c r="Z37" s="7"/>
    </row>
    <row r="38" spans="1:26" ht="36" customHeight="1">
      <c r="A38" s="7"/>
      <c r="B38" s="286"/>
      <c r="C38" s="22">
        <v>3</v>
      </c>
      <c r="D38" s="23" t="s">
        <v>284</v>
      </c>
      <c r="E38" s="7"/>
      <c r="F38" s="7"/>
      <c r="G38" s="7"/>
      <c r="H38" s="7"/>
      <c r="I38" s="7"/>
      <c r="J38" s="7"/>
      <c r="K38" s="7"/>
      <c r="L38" s="7"/>
      <c r="M38" s="7"/>
      <c r="N38" s="7"/>
      <c r="O38" s="7"/>
      <c r="P38" s="7"/>
      <c r="Q38" s="7"/>
      <c r="R38" s="7"/>
      <c r="S38" s="7"/>
      <c r="T38" s="7"/>
      <c r="U38" s="7"/>
      <c r="V38" s="7"/>
      <c r="W38" s="7"/>
      <c r="X38" s="7"/>
      <c r="Y38" s="7"/>
      <c r="Z38" s="7"/>
    </row>
    <row r="39" spans="1:26" ht="36" customHeight="1">
      <c r="A39" s="7"/>
      <c r="B39" s="286"/>
      <c r="C39" s="24">
        <v>2</v>
      </c>
      <c r="D39" s="25" t="s">
        <v>283</v>
      </c>
      <c r="E39" s="7"/>
      <c r="F39" s="7"/>
      <c r="G39" s="7"/>
      <c r="H39" s="7"/>
      <c r="I39" s="7"/>
      <c r="J39" s="7"/>
      <c r="K39" s="7"/>
      <c r="L39" s="7"/>
      <c r="M39" s="7"/>
      <c r="N39" s="7"/>
      <c r="O39" s="7"/>
      <c r="P39" s="7"/>
      <c r="Q39" s="7"/>
      <c r="R39" s="7"/>
      <c r="S39" s="7"/>
      <c r="T39" s="7"/>
      <c r="U39" s="7"/>
      <c r="V39" s="7"/>
      <c r="W39" s="7"/>
      <c r="X39" s="7"/>
      <c r="Y39" s="7"/>
      <c r="Z39" s="7"/>
    </row>
    <row r="40" spans="1:26" ht="36" customHeight="1">
      <c r="A40" s="7"/>
      <c r="B40" s="284"/>
      <c r="C40" s="26">
        <v>1</v>
      </c>
      <c r="D40" s="27" t="s">
        <v>282</v>
      </c>
      <c r="E40" s="7"/>
      <c r="F40" s="7"/>
      <c r="G40" s="28"/>
      <c r="H40" s="7"/>
      <c r="I40" s="7"/>
      <c r="J40" s="7"/>
      <c r="K40" s="7"/>
      <c r="L40" s="7"/>
      <c r="M40" s="7"/>
      <c r="N40" s="7"/>
      <c r="O40" s="7"/>
      <c r="P40" s="7"/>
      <c r="Q40" s="7"/>
      <c r="R40" s="7"/>
      <c r="S40" s="7"/>
      <c r="T40" s="7"/>
      <c r="U40" s="7"/>
      <c r="V40" s="7"/>
      <c r="W40" s="7"/>
      <c r="X40" s="7"/>
      <c r="Y40" s="7"/>
      <c r="Z40" s="7"/>
    </row>
    <row r="41" spans="1:26" ht="30" customHeight="1">
      <c r="A41" s="1"/>
      <c r="B41" s="12" t="s">
        <v>17</v>
      </c>
      <c r="C41" s="280" t="s">
        <v>214</v>
      </c>
      <c r="D41" s="281"/>
      <c r="E41" s="1"/>
      <c r="F41" s="1"/>
      <c r="G41" s="1"/>
      <c r="H41" s="1"/>
      <c r="I41" s="1"/>
      <c r="J41" s="1"/>
      <c r="K41" s="1"/>
      <c r="L41" s="1"/>
      <c r="M41" s="1"/>
      <c r="N41" s="1"/>
      <c r="O41" s="1"/>
      <c r="P41" s="1"/>
      <c r="Q41" s="1"/>
      <c r="R41" s="1"/>
      <c r="S41" s="1"/>
      <c r="T41" s="1"/>
      <c r="U41" s="1"/>
      <c r="V41" s="1"/>
      <c r="W41" s="1"/>
      <c r="X41" s="1"/>
      <c r="Y41" s="1"/>
      <c r="Z41" s="1"/>
    </row>
    <row r="42" spans="1:26" ht="16" customHeight="1">
      <c r="A42" s="7"/>
      <c r="B42" s="29" t="s">
        <v>27</v>
      </c>
      <c r="C42" s="280" t="s">
        <v>183</v>
      </c>
      <c r="D42" s="281"/>
      <c r="E42" s="7"/>
      <c r="F42" s="7"/>
      <c r="G42" s="28"/>
      <c r="H42" s="7"/>
      <c r="I42" s="7"/>
      <c r="J42" s="7"/>
      <c r="K42" s="7"/>
      <c r="L42" s="7"/>
      <c r="M42" s="7"/>
      <c r="N42" s="7"/>
      <c r="O42" s="7"/>
      <c r="P42" s="7"/>
      <c r="Q42" s="7"/>
      <c r="R42" s="7"/>
      <c r="S42" s="7"/>
      <c r="T42" s="7"/>
      <c r="U42" s="7"/>
      <c r="V42" s="7"/>
      <c r="W42" s="7"/>
      <c r="X42" s="7"/>
      <c r="Y42" s="7"/>
      <c r="Z42" s="7"/>
    </row>
    <row r="43" spans="1:26" ht="40" customHeight="1">
      <c r="A43" s="1"/>
      <c r="B43" s="12" t="s">
        <v>19</v>
      </c>
      <c r="C43" s="280" t="s">
        <v>221</v>
      </c>
      <c r="D43" s="281"/>
      <c r="E43" s="1"/>
      <c r="F43" s="1"/>
      <c r="G43" s="1"/>
      <c r="H43" s="1"/>
      <c r="I43" s="1"/>
      <c r="J43" s="1"/>
      <c r="K43" s="1"/>
      <c r="L43" s="1"/>
      <c r="M43" s="1"/>
      <c r="N43" s="1"/>
      <c r="O43" s="1"/>
      <c r="P43" s="1"/>
      <c r="Q43" s="1"/>
      <c r="R43" s="1"/>
      <c r="S43" s="1"/>
      <c r="T43" s="1"/>
      <c r="U43" s="1"/>
      <c r="V43" s="1"/>
      <c r="W43" s="1"/>
      <c r="X43" s="1"/>
      <c r="Y43" s="1"/>
      <c r="Z43" s="1"/>
    </row>
    <row r="44" spans="1:26" ht="40" customHeight="1">
      <c r="A44" s="1"/>
      <c r="B44" s="12" t="s">
        <v>157</v>
      </c>
      <c r="C44" s="309" t="s">
        <v>215</v>
      </c>
      <c r="D44" s="288"/>
      <c r="E44" s="1"/>
      <c r="F44" s="1"/>
      <c r="G44" s="1"/>
      <c r="H44" s="1"/>
      <c r="I44" s="1"/>
      <c r="J44" s="1"/>
      <c r="K44" s="1"/>
      <c r="L44" s="1"/>
      <c r="M44" s="1"/>
      <c r="N44" s="1"/>
      <c r="O44" s="1"/>
      <c r="P44" s="1"/>
      <c r="Q44" s="1"/>
      <c r="R44" s="1"/>
      <c r="S44" s="1"/>
      <c r="T44" s="1"/>
      <c r="U44" s="1"/>
      <c r="V44" s="1"/>
      <c r="W44" s="1"/>
      <c r="X44" s="1"/>
      <c r="Y44" s="1"/>
      <c r="Z44" s="1"/>
    </row>
    <row r="45" spans="1:26" ht="1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20" customHeight="1">
      <c r="A46" s="8"/>
      <c r="B46" s="277" t="s">
        <v>20</v>
      </c>
      <c r="C46" s="278"/>
      <c r="D46" s="279"/>
      <c r="E46" s="8"/>
      <c r="F46" s="8"/>
      <c r="G46" s="8"/>
      <c r="H46" s="8"/>
      <c r="I46" s="8"/>
      <c r="J46" s="8"/>
      <c r="K46" s="8"/>
      <c r="L46" s="8"/>
      <c r="M46" s="8"/>
      <c r="N46" s="8"/>
      <c r="O46" s="8"/>
      <c r="P46" s="8"/>
      <c r="Q46" s="8"/>
      <c r="R46" s="8"/>
      <c r="S46" s="8"/>
      <c r="T46" s="8"/>
      <c r="U46" s="8"/>
      <c r="V46" s="8"/>
      <c r="W46" s="8"/>
      <c r="X46" s="8"/>
      <c r="Y46" s="8"/>
      <c r="Z46" s="8"/>
    </row>
    <row r="47" spans="1:26" ht="15" customHeight="1">
      <c r="A47" s="7"/>
      <c r="B47" s="280" t="s">
        <v>220</v>
      </c>
      <c r="C47" s="310"/>
      <c r="D47" s="311"/>
      <c r="E47" s="7"/>
      <c r="F47" s="7"/>
      <c r="G47" s="7"/>
      <c r="H47" s="7"/>
      <c r="I47" s="7"/>
      <c r="J47" s="7"/>
      <c r="K47" s="7"/>
      <c r="L47" s="7"/>
      <c r="M47" s="7"/>
      <c r="N47" s="7"/>
      <c r="O47" s="7"/>
      <c r="P47" s="7"/>
      <c r="Q47" s="7"/>
      <c r="R47" s="7"/>
      <c r="S47" s="7"/>
      <c r="T47" s="7"/>
      <c r="U47" s="7"/>
      <c r="V47" s="7"/>
      <c r="W47" s="7"/>
      <c r="X47" s="7"/>
      <c r="Y47" s="7"/>
      <c r="Z47" s="7"/>
    </row>
    <row r="48" spans="1:26" ht="15" customHeight="1">
      <c r="A48" s="30"/>
      <c r="B48" s="30"/>
      <c r="C48" s="30"/>
      <c r="D48" s="30"/>
      <c r="E48" s="30"/>
      <c r="F48" s="30"/>
      <c r="G48" s="30"/>
      <c r="H48" s="30"/>
      <c r="I48" s="30"/>
      <c r="J48" s="30"/>
      <c r="K48" s="30"/>
      <c r="L48" s="30"/>
      <c r="M48" s="30"/>
      <c r="N48" s="30"/>
      <c r="O48" s="30"/>
      <c r="P48" s="30"/>
      <c r="Q48" s="30"/>
      <c r="R48" s="30"/>
      <c r="S48" s="30"/>
      <c r="T48" s="30"/>
      <c r="U48" s="30"/>
      <c r="V48" s="30"/>
      <c r="W48" s="30"/>
      <c r="X48" s="30"/>
      <c r="Y48" s="30"/>
      <c r="Z48" s="30"/>
    </row>
    <row r="49" spans="1:26" ht="20" customHeight="1">
      <c r="A49" s="8"/>
      <c r="B49" s="277" t="s">
        <v>163</v>
      </c>
      <c r="C49" s="278"/>
      <c r="D49" s="279"/>
      <c r="E49" s="8"/>
      <c r="F49" s="8"/>
      <c r="G49" s="8"/>
      <c r="H49" s="8"/>
      <c r="I49" s="8"/>
      <c r="J49" s="8"/>
      <c r="K49" s="8"/>
      <c r="L49" s="8"/>
      <c r="M49" s="8"/>
      <c r="N49" s="8"/>
      <c r="O49" s="8"/>
      <c r="P49" s="8"/>
      <c r="Q49" s="8"/>
      <c r="R49" s="8"/>
      <c r="S49" s="8"/>
      <c r="T49" s="8"/>
      <c r="U49" s="8"/>
      <c r="V49" s="8"/>
      <c r="W49" s="8"/>
      <c r="X49" s="8"/>
      <c r="Y49" s="8"/>
      <c r="Z49" s="8"/>
    </row>
    <row r="50" spans="1:26" ht="30" customHeight="1">
      <c r="A50" s="7"/>
      <c r="B50" s="280" t="s">
        <v>216</v>
      </c>
      <c r="C50" s="310"/>
      <c r="D50" s="311"/>
      <c r="E50" s="7"/>
      <c r="F50" s="7"/>
      <c r="G50" s="7"/>
      <c r="H50" s="7"/>
      <c r="I50" s="7"/>
      <c r="J50" s="7"/>
      <c r="K50" s="7"/>
      <c r="L50" s="7"/>
      <c r="M50" s="7"/>
      <c r="N50" s="7"/>
      <c r="O50" s="7"/>
      <c r="P50" s="7"/>
      <c r="Q50" s="7"/>
      <c r="R50" s="7"/>
      <c r="S50" s="7"/>
      <c r="T50" s="7"/>
      <c r="U50" s="7"/>
      <c r="V50" s="7"/>
      <c r="W50" s="7"/>
      <c r="X50" s="7"/>
      <c r="Y50" s="7"/>
      <c r="Z50" s="7"/>
    </row>
    <row r="51" spans="1:26" ht="13.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3.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3.5" customHeight="1">
      <c r="A53" s="1"/>
      <c r="B53" s="30" t="s">
        <v>247</v>
      </c>
      <c r="C53" s="30"/>
      <c r="D53" s="1"/>
      <c r="E53" s="1"/>
      <c r="F53" s="1"/>
      <c r="G53" s="1"/>
      <c r="H53" s="1"/>
      <c r="I53" s="1"/>
      <c r="J53" s="1"/>
      <c r="K53" s="1"/>
      <c r="L53" s="1"/>
      <c r="M53" s="1"/>
      <c r="N53" s="1"/>
      <c r="O53" s="1"/>
      <c r="P53" s="1"/>
      <c r="Q53" s="1"/>
      <c r="R53" s="1"/>
      <c r="S53" s="1"/>
      <c r="T53" s="1"/>
      <c r="U53" s="1"/>
      <c r="V53" s="1"/>
      <c r="W53" s="1"/>
      <c r="X53" s="1"/>
      <c r="Y53" s="1"/>
      <c r="Z53" s="1"/>
    </row>
    <row r="54" spans="1:26" ht="13.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3.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3.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3.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3.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3.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3.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3.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3.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3.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3.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3.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3.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3.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3.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3.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3.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3.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3.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3.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3.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3.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3.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3.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3.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3.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3.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3.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3.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3.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3.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3.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3.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3.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3.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3.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3.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3.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3.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mergeCells count="38">
    <mergeCell ref="C29:D29"/>
    <mergeCell ref="C44:D44"/>
    <mergeCell ref="B47:D47"/>
    <mergeCell ref="B50:D50"/>
    <mergeCell ref="B49:D49"/>
    <mergeCell ref="C31:D31"/>
    <mergeCell ref="C32:D32"/>
    <mergeCell ref="C33:D33"/>
    <mergeCell ref="C34:D34"/>
    <mergeCell ref="C41:D41"/>
    <mergeCell ref="B35:B40"/>
    <mergeCell ref="C35:D35"/>
    <mergeCell ref="C30:D30"/>
    <mergeCell ref="C42:D42"/>
    <mergeCell ref="C43:D43"/>
    <mergeCell ref="B46:D46"/>
    <mergeCell ref="C22:D22"/>
    <mergeCell ref="C24:D24"/>
    <mergeCell ref="B26:D26"/>
    <mergeCell ref="B27:B28"/>
    <mergeCell ref="C27:D27"/>
    <mergeCell ref="C28:D28"/>
    <mergeCell ref="C23:D23"/>
    <mergeCell ref="B6:D6"/>
    <mergeCell ref="B7:D7"/>
    <mergeCell ref="B9:D9"/>
    <mergeCell ref="C10:D10"/>
    <mergeCell ref="C11:D11"/>
    <mergeCell ref="B17:D17"/>
    <mergeCell ref="C18:D18"/>
    <mergeCell ref="B20:D20"/>
    <mergeCell ref="C21:D21"/>
    <mergeCell ref="B10:B11"/>
    <mergeCell ref="B13:B15"/>
    <mergeCell ref="C12:D12"/>
    <mergeCell ref="C13:D13"/>
    <mergeCell ref="C14:D14"/>
    <mergeCell ref="C15:D15"/>
  </mergeCells>
  <hyperlinks>
    <hyperlink ref="C11" r:id="rId1" xr:uid="{C4303FD0-6FBE-B349-9D13-1420D95B8C9B}"/>
  </hyperlinks>
  <pageMargins left="0.8" right="0.8" top="0.5" bottom="0.5" header="0" footer="0"/>
  <pageSetup orientation="portrait"/>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B2:L1004"/>
  <sheetViews>
    <sheetView showGridLines="0" zoomScale="162" zoomScaleNormal="162" workbookViewId="0">
      <pane ySplit="4" topLeftCell="A5" activePane="bottomLeft" state="frozen"/>
      <selection pane="bottomLeft" activeCell="B1" sqref="B1"/>
    </sheetView>
  </sheetViews>
  <sheetFormatPr baseColWidth="10" defaultColWidth="11.1640625" defaultRowHeight="15" customHeight="1"/>
  <cols>
    <col min="1" max="1" width="2.83203125" style="71" customWidth="1"/>
    <col min="2" max="2" width="14.83203125" style="71" customWidth="1"/>
    <col min="3" max="3" width="40.83203125" style="71" hidden="1" customWidth="1"/>
    <col min="4" max="4" width="14.83203125" style="71" customWidth="1"/>
    <col min="5" max="5" width="7.83203125" style="71" customWidth="1"/>
    <col min="6" max="7" width="50.83203125" style="71" customWidth="1"/>
    <col min="8" max="8" width="12.83203125" style="71" customWidth="1"/>
    <col min="9" max="9" width="50.83203125" style="71" customWidth="1"/>
    <col min="10" max="11" width="12.83203125" style="71" customWidth="1"/>
    <col min="12" max="12" width="40.83203125" style="71" customWidth="1"/>
    <col min="13" max="23" width="10.6640625" style="71" customWidth="1"/>
    <col min="24" max="16384" width="11.1640625" style="71"/>
  </cols>
  <sheetData>
    <row r="2" spans="2:12" s="136" customFormat="1" ht="30" customHeight="1">
      <c r="B2" s="315" t="s">
        <v>21</v>
      </c>
      <c r="C2" s="315"/>
      <c r="D2" s="315"/>
      <c r="E2" s="315"/>
      <c r="F2" s="315"/>
      <c r="G2" s="315"/>
      <c r="H2" s="315"/>
      <c r="I2" s="315"/>
      <c r="J2" s="315"/>
      <c r="K2" s="315"/>
      <c r="L2" s="315"/>
    </row>
    <row r="3" spans="2:12" s="133" customFormat="1" ht="20" customHeight="1">
      <c r="B3" s="140" t="s">
        <v>156</v>
      </c>
      <c r="C3" s="140" t="s">
        <v>192</v>
      </c>
      <c r="D3" s="320" t="s">
        <v>22</v>
      </c>
      <c r="E3" s="320" t="s">
        <v>23</v>
      </c>
      <c r="F3" s="320" t="s">
        <v>24</v>
      </c>
      <c r="G3" s="326" t="s">
        <v>182</v>
      </c>
      <c r="H3" s="326" t="s">
        <v>26</v>
      </c>
      <c r="I3" s="320" t="s">
        <v>17</v>
      </c>
      <c r="J3" s="326" t="s">
        <v>27</v>
      </c>
      <c r="K3" s="320" t="s">
        <v>19</v>
      </c>
      <c r="L3" s="320" t="s">
        <v>157</v>
      </c>
    </row>
    <row r="4" spans="2:12" s="133" customFormat="1" ht="20" customHeight="1">
      <c r="B4" s="141" t="s">
        <v>15</v>
      </c>
      <c r="C4" s="141" t="s">
        <v>28</v>
      </c>
      <c r="D4" s="321"/>
      <c r="E4" s="321"/>
      <c r="F4" s="321"/>
      <c r="G4" s="321"/>
      <c r="H4" s="327"/>
      <c r="I4" s="321"/>
      <c r="J4" s="327"/>
      <c r="K4" s="321"/>
      <c r="L4" s="321"/>
    </row>
    <row r="5" spans="2:12" s="207" customFormat="1" ht="24" customHeight="1">
      <c r="B5" s="328" t="s">
        <v>29</v>
      </c>
      <c r="C5" s="329"/>
      <c r="D5" s="329"/>
      <c r="E5" s="329"/>
      <c r="F5" s="329"/>
      <c r="G5" s="329"/>
      <c r="H5" s="329"/>
      <c r="I5" s="329"/>
      <c r="J5" s="329"/>
      <c r="K5" s="329"/>
      <c r="L5" s="330"/>
    </row>
    <row r="6" spans="2:12" ht="102">
      <c r="B6" s="322" t="s">
        <v>30</v>
      </c>
      <c r="C6" s="324" t="s">
        <v>31</v>
      </c>
      <c r="D6" s="85" t="s">
        <v>32</v>
      </c>
      <c r="E6" s="84" t="s">
        <v>33</v>
      </c>
      <c r="F6" s="80" t="s">
        <v>188</v>
      </c>
      <c r="G6" s="80" t="s">
        <v>34</v>
      </c>
      <c r="H6" s="78">
        <v>1</v>
      </c>
      <c r="I6" s="79" t="s">
        <v>35</v>
      </c>
      <c r="J6" s="78">
        <v>5</v>
      </c>
      <c r="K6" s="78">
        <f>IF(J6="","",J6-H6)</f>
        <v>4</v>
      </c>
      <c r="L6" s="79" t="s">
        <v>164</v>
      </c>
    </row>
    <row r="7" spans="2:12" ht="68">
      <c r="B7" s="317"/>
      <c r="C7" s="317"/>
      <c r="D7" s="86" t="s">
        <v>36</v>
      </c>
      <c r="E7" s="83" t="s">
        <v>201</v>
      </c>
      <c r="F7" s="81" t="s">
        <v>166</v>
      </c>
      <c r="G7" s="81" t="s">
        <v>195</v>
      </c>
      <c r="H7" s="75">
        <v>1</v>
      </c>
      <c r="I7" s="76" t="s">
        <v>37</v>
      </c>
      <c r="J7" s="75">
        <v>3</v>
      </c>
      <c r="K7" s="75">
        <f t="shared" ref="K7:K22" si="0">IF(J7="","",J7-H7)</f>
        <v>2</v>
      </c>
      <c r="L7" s="76" t="s">
        <v>38</v>
      </c>
    </row>
    <row r="8" spans="2:12" ht="51">
      <c r="B8" s="317"/>
      <c r="C8" s="317"/>
      <c r="D8" s="86" t="s">
        <v>39</v>
      </c>
      <c r="E8" s="83" t="s">
        <v>202</v>
      </c>
      <c r="F8" s="81" t="s">
        <v>173</v>
      </c>
      <c r="G8" s="81" t="s">
        <v>196</v>
      </c>
      <c r="H8" s="75">
        <v>2</v>
      </c>
      <c r="I8" s="76" t="s">
        <v>176</v>
      </c>
      <c r="J8" s="75">
        <v>4</v>
      </c>
      <c r="K8" s="75">
        <f t="shared" si="0"/>
        <v>2</v>
      </c>
      <c r="L8" s="76" t="s">
        <v>40</v>
      </c>
    </row>
    <row r="9" spans="2:12" ht="16">
      <c r="B9" s="317"/>
      <c r="C9" s="317"/>
      <c r="D9" s="86" t="s">
        <v>41</v>
      </c>
      <c r="E9" s="83" t="s">
        <v>42</v>
      </c>
      <c r="F9" s="82"/>
      <c r="G9" s="82"/>
      <c r="H9" s="75"/>
      <c r="I9" s="76"/>
      <c r="J9" s="75"/>
      <c r="K9" s="75" t="str">
        <f t="shared" si="0"/>
        <v/>
      </c>
      <c r="L9" s="77"/>
    </row>
    <row r="10" spans="2:12" ht="16">
      <c r="B10" s="323"/>
      <c r="C10" s="323"/>
      <c r="D10" s="201" t="s">
        <v>43</v>
      </c>
      <c r="E10" s="202" t="s">
        <v>200</v>
      </c>
      <c r="F10" s="82"/>
      <c r="G10" s="203"/>
      <c r="H10" s="204"/>
      <c r="I10" s="206"/>
      <c r="J10" s="204"/>
      <c r="K10" s="204" t="str">
        <f t="shared" si="0"/>
        <v/>
      </c>
      <c r="L10" s="206"/>
    </row>
    <row r="11" spans="2:12" s="207" customFormat="1" ht="24" customHeight="1">
      <c r="B11" s="328" t="s">
        <v>193</v>
      </c>
      <c r="C11" s="329"/>
      <c r="D11" s="329"/>
      <c r="E11" s="329"/>
      <c r="F11" s="329"/>
      <c r="G11" s="329"/>
      <c r="H11" s="329"/>
      <c r="I11" s="329"/>
      <c r="J11" s="329"/>
      <c r="K11" s="329"/>
      <c r="L11" s="330"/>
    </row>
    <row r="12" spans="2:12" ht="34">
      <c r="B12" s="316" t="s">
        <v>44</v>
      </c>
      <c r="C12" s="325" t="s">
        <v>45</v>
      </c>
      <c r="D12" s="86" t="s">
        <v>32</v>
      </c>
      <c r="E12" s="83" t="s">
        <v>207</v>
      </c>
      <c r="F12" s="82" t="s">
        <v>167</v>
      </c>
      <c r="G12" s="82" t="s">
        <v>46</v>
      </c>
      <c r="H12" s="75">
        <v>2</v>
      </c>
      <c r="I12" s="76" t="s">
        <v>47</v>
      </c>
      <c r="J12" s="75">
        <v>4</v>
      </c>
      <c r="K12" s="75">
        <f t="shared" si="0"/>
        <v>2</v>
      </c>
      <c r="L12" s="76" t="s">
        <v>40</v>
      </c>
    </row>
    <row r="13" spans="2:12" ht="51">
      <c r="B13" s="317"/>
      <c r="C13" s="317"/>
      <c r="D13" s="86" t="s">
        <v>36</v>
      </c>
      <c r="E13" s="83" t="s">
        <v>33</v>
      </c>
      <c r="F13" s="82" t="s">
        <v>168</v>
      </c>
      <c r="G13" s="82" t="s">
        <v>48</v>
      </c>
      <c r="H13" s="75">
        <v>2</v>
      </c>
      <c r="I13" s="76" t="s">
        <v>49</v>
      </c>
      <c r="J13" s="75">
        <v>3</v>
      </c>
      <c r="K13" s="75">
        <f t="shared" si="0"/>
        <v>1</v>
      </c>
      <c r="L13" s="76" t="s">
        <v>50</v>
      </c>
    </row>
    <row r="14" spans="2:12" ht="51">
      <c r="B14" s="317"/>
      <c r="C14" s="317"/>
      <c r="D14" s="86" t="s">
        <v>39</v>
      </c>
      <c r="E14" s="83" t="s">
        <v>33</v>
      </c>
      <c r="F14" s="82" t="s">
        <v>169</v>
      </c>
      <c r="G14" s="82" t="s">
        <v>51</v>
      </c>
      <c r="H14" s="75">
        <v>1</v>
      </c>
      <c r="I14" s="76" t="s">
        <v>52</v>
      </c>
      <c r="J14" s="75">
        <v>3</v>
      </c>
      <c r="K14" s="75">
        <f t="shared" si="0"/>
        <v>2</v>
      </c>
      <c r="L14" s="76" t="s">
        <v>40</v>
      </c>
    </row>
    <row r="15" spans="2:12" ht="34">
      <c r="B15" s="317"/>
      <c r="C15" s="317"/>
      <c r="D15" s="86" t="s">
        <v>41</v>
      </c>
      <c r="E15" s="83" t="s">
        <v>33</v>
      </c>
      <c r="F15" s="82" t="s">
        <v>170</v>
      </c>
      <c r="G15" s="82" t="s">
        <v>174</v>
      </c>
      <c r="H15" s="75">
        <v>1</v>
      </c>
      <c r="I15" s="76" t="s">
        <v>53</v>
      </c>
      <c r="J15" s="75">
        <v>2</v>
      </c>
      <c r="K15" s="75">
        <f t="shared" si="0"/>
        <v>1</v>
      </c>
      <c r="L15" s="76" t="s">
        <v>54</v>
      </c>
    </row>
    <row r="16" spans="2:12" ht="34">
      <c r="B16" s="323"/>
      <c r="C16" s="323"/>
      <c r="D16" s="201" t="s">
        <v>43</v>
      </c>
      <c r="E16" s="202" t="s">
        <v>33</v>
      </c>
      <c r="F16" s="203" t="s">
        <v>171</v>
      </c>
      <c r="G16" s="203" t="s">
        <v>55</v>
      </c>
      <c r="H16" s="204">
        <v>2</v>
      </c>
      <c r="I16" s="205" t="s">
        <v>175</v>
      </c>
      <c r="J16" s="204">
        <v>5</v>
      </c>
      <c r="K16" s="204">
        <f t="shared" si="0"/>
        <v>3</v>
      </c>
      <c r="L16" s="205" t="s">
        <v>56</v>
      </c>
    </row>
    <row r="17" spans="2:12" s="207" customFormat="1" ht="24" customHeight="1">
      <c r="B17" s="328" t="s">
        <v>194</v>
      </c>
      <c r="C17" s="329"/>
      <c r="D17" s="329"/>
      <c r="E17" s="329"/>
      <c r="F17" s="329"/>
      <c r="G17" s="329"/>
      <c r="H17" s="329"/>
      <c r="I17" s="329"/>
      <c r="J17" s="329"/>
      <c r="K17" s="329"/>
      <c r="L17" s="330"/>
    </row>
    <row r="18" spans="2:12" ht="90" customHeight="1">
      <c r="B18" s="316" t="s">
        <v>57</v>
      </c>
      <c r="C18" s="318" t="s">
        <v>58</v>
      </c>
      <c r="D18" s="86" t="s">
        <v>32</v>
      </c>
      <c r="E18" s="83" t="s">
        <v>33</v>
      </c>
      <c r="F18" s="82" t="s">
        <v>165</v>
      </c>
      <c r="G18" s="82" t="s">
        <v>59</v>
      </c>
      <c r="H18" s="75">
        <v>1</v>
      </c>
      <c r="I18" s="76" t="s">
        <v>60</v>
      </c>
      <c r="J18" s="75">
        <v>5</v>
      </c>
      <c r="K18" s="75">
        <f t="shared" si="0"/>
        <v>4</v>
      </c>
      <c r="L18" s="76" t="s">
        <v>172</v>
      </c>
    </row>
    <row r="19" spans="2:12" ht="16">
      <c r="B19" s="317"/>
      <c r="C19" s="319"/>
      <c r="D19" s="86" t="s">
        <v>36</v>
      </c>
      <c r="E19" s="83" t="s">
        <v>199</v>
      </c>
      <c r="F19" s="82"/>
      <c r="G19" s="82"/>
      <c r="H19" s="75"/>
      <c r="I19" s="77"/>
      <c r="J19" s="75"/>
      <c r="K19" s="75" t="str">
        <f t="shared" si="0"/>
        <v/>
      </c>
      <c r="L19" s="77"/>
    </row>
    <row r="20" spans="2:12" ht="53" customHeight="1">
      <c r="B20" s="317"/>
      <c r="C20" s="319"/>
      <c r="D20" s="86" t="s">
        <v>39</v>
      </c>
      <c r="E20" s="83" t="s">
        <v>33</v>
      </c>
      <c r="F20" s="82" t="s">
        <v>62</v>
      </c>
      <c r="G20" s="82" t="s">
        <v>63</v>
      </c>
      <c r="H20" s="75">
        <v>1</v>
      </c>
      <c r="I20" s="76" t="s">
        <v>64</v>
      </c>
      <c r="J20" s="75">
        <v>5</v>
      </c>
      <c r="K20" s="75">
        <f t="shared" si="0"/>
        <v>4</v>
      </c>
      <c r="L20" s="76" t="s">
        <v>65</v>
      </c>
    </row>
    <row r="21" spans="2:12" ht="50" customHeight="1">
      <c r="B21" s="317"/>
      <c r="C21" s="319"/>
      <c r="D21" s="86" t="s">
        <v>41</v>
      </c>
      <c r="E21" s="83" t="s">
        <v>33</v>
      </c>
      <c r="F21" s="82" t="s">
        <v>66</v>
      </c>
      <c r="G21" s="82" t="s">
        <v>67</v>
      </c>
      <c r="H21" s="75">
        <v>1</v>
      </c>
      <c r="I21" s="76" t="s">
        <v>68</v>
      </c>
      <c r="J21" s="75">
        <v>5</v>
      </c>
      <c r="K21" s="75">
        <f t="shared" si="0"/>
        <v>4</v>
      </c>
      <c r="L21" s="76" t="s">
        <v>61</v>
      </c>
    </row>
    <row r="22" spans="2:12" ht="16">
      <c r="B22" s="317"/>
      <c r="C22" s="319"/>
      <c r="D22" s="86" t="s">
        <v>43</v>
      </c>
      <c r="E22" s="83" t="s">
        <v>203</v>
      </c>
      <c r="F22" s="82"/>
      <c r="G22" s="82"/>
      <c r="H22" s="75"/>
      <c r="I22" s="77"/>
      <c r="J22" s="75"/>
      <c r="K22" s="75" t="str">
        <f t="shared" si="0"/>
        <v/>
      </c>
      <c r="L22" s="77"/>
    </row>
    <row r="23" spans="2:12" ht="16">
      <c r="C23" s="68"/>
      <c r="D23" s="68"/>
      <c r="F23" s="68"/>
      <c r="G23" s="68"/>
      <c r="H23" s="72" t="s">
        <v>69</v>
      </c>
      <c r="I23" s="73"/>
      <c r="J23" s="72" t="s">
        <v>27</v>
      </c>
      <c r="K23" s="69" t="s">
        <v>19</v>
      </c>
      <c r="L23" s="73"/>
    </row>
    <row r="24" spans="2:12" ht="16">
      <c r="C24" s="68"/>
      <c r="D24" s="68"/>
      <c r="F24" s="68"/>
      <c r="G24" s="68"/>
      <c r="H24" s="74">
        <f>AVERAGE(H6:H22)</f>
        <v>1.3636363636363635</v>
      </c>
      <c r="I24" s="73"/>
      <c r="J24" s="72">
        <f t="shared" ref="J24:K24" si="1">AVERAGE(J6:J22)</f>
        <v>4</v>
      </c>
      <c r="K24" s="72">
        <f t="shared" si="1"/>
        <v>2.6363636363636362</v>
      </c>
      <c r="L24" s="73"/>
    </row>
    <row r="25" spans="2:12" ht="16">
      <c r="B25" s="71" t="str">
        <f>'1. Instructions'!B53</f>
        <v>version 8.0</v>
      </c>
      <c r="C25" s="68"/>
      <c r="D25" s="68"/>
      <c r="F25" s="68"/>
      <c r="G25" s="68"/>
      <c r="I25" s="68"/>
      <c r="K25" s="70"/>
      <c r="L25" s="68"/>
    </row>
    <row r="26" spans="2:12" ht="16">
      <c r="C26" s="68"/>
      <c r="D26" s="68"/>
      <c r="F26" s="68"/>
      <c r="G26" s="68"/>
      <c r="I26" s="68"/>
      <c r="K26" s="70"/>
      <c r="L26" s="68"/>
    </row>
    <row r="27" spans="2:12" ht="16">
      <c r="C27" s="68"/>
      <c r="D27" s="68"/>
      <c r="F27" s="68"/>
      <c r="G27" s="68"/>
      <c r="I27" s="68"/>
      <c r="K27" s="70"/>
      <c r="L27" s="68"/>
    </row>
    <row r="28" spans="2:12" ht="16">
      <c r="C28" s="68"/>
      <c r="D28" s="68"/>
      <c r="F28" s="68"/>
      <c r="G28" s="68"/>
      <c r="I28" s="68"/>
      <c r="K28" s="70"/>
      <c r="L28" s="68"/>
    </row>
    <row r="29" spans="2:12" ht="16">
      <c r="C29" s="68"/>
      <c r="D29" s="68"/>
      <c r="F29" s="68"/>
      <c r="G29" s="68"/>
      <c r="I29" s="68"/>
      <c r="K29" s="70"/>
      <c r="L29" s="68"/>
    </row>
    <row r="30" spans="2:12" ht="16">
      <c r="C30" s="68"/>
      <c r="D30" s="68"/>
      <c r="F30" s="68"/>
      <c r="G30" s="68"/>
      <c r="I30" s="68"/>
      <c r="K30" s="70"/>
      <c r="L30" s="68"/>
    </row>
    <row r="31" spans="2:12" ht="16">
      <c r="C31" s="68"/>
      <c r="D31" s="68"/>
      <c r="F31" s="68"/>
      <c r="G31" s="68"/>
      <c r="I31" s="68"/>
      <c r="K31" s="70"/>
      <c r="L31" s="68"/>
    </row>
    <row r="32" spans="2:12" ht="16">
      <c r="C32" s="68"/>
      <c r="D32" s="68"/>
      <c r="F32" s="68"/>
      <c r="G32" s="68"/>
      <c r="I32" s="68"/>
      <c r="K32" s="70"/>
      <c r="L32" s="68"/>
    </row>
    <row r="33" spans="3:12" ht="16">
      <c r="C33" s="68"/>
      <c r="D33" s="68"/>
      <c r="F33" s="68"/>
      <c r="G33" s="68"/>
      <c r="I33" s="68"/>
      <c r="K33" s="70"/>
      <c r="L33" s="68"/>
    </row>
    <row r="34" spans="3:12" ht="16">
      <c r="C34" s="68"/>
      <c r="D34" s="68"/>
      <c r="F34" s="68"/>
      <c r="G34" s="68"/>
      <c r="I34" s="68"/>
      <c r="K34" s="70"/>
      <c r="L34" s="68"/>
    </row>
    <row r="35" spans="3:12" ht="16">
      <c r="C35" s="68"/>
      <c r="D35" s="68"/>
      <c r="F35" s="68"/>
      <c r="G35" s="68"/>
      <c r="I35" s="68"/>
      <c r="K35" s="70"/>
      <c r="L35" s="68"/>
    </row>
    <row r="36" spans="3:12" ht="16">
      <c r="C36" s="68"/>
      <c r="D36" s="68"/>
      <c r="F36" s="68"/>
      <c r="G36" s="68"/>
      <c r="I36" s="68"/>
      <c r="K36" s="70"/>
      <c r="L36" s="68"/>
    </row>
    <row r="37" spans="3:12" ht="16">
      <c r="C37" s="68"/>
      <c r="D37" s="68"/>
      <c r="F37" s="68"/>
      <c r="G37" s="68"/>
      <c r="I37" s="68"/>
      <c r="K37" s="70"/>
      <c r="L37" s="68"/>
    </row>
    <row r="38" spans="3:12" ht="16">
      <c r="C38" s="68"/>
      <c r="D38" s="68"/>
      <c r="F38" s="68"/>
      <c r="G38" s="68"/>
      <c r="I38" s="68"/>
      <c r="K38" s="70"/>
      <c r="L38" s="68"/>
    </row>
    <row r="39" spans="3:12" ht="16">
      <c r="C39" s="68"/>
      <c r="D39" s="68"/>
      <c r="F39" s="68"/>
      <c r="G39" s="68"/>
      <c r="I39" s="68"/>
      <c r="K39" s="70"/>
      <c r="L39" s="68"/>
    </row>
    <row r="40" spans="3:12" ht="16">
      <c r="C40" s="68"/>
      <c r="D40" s="68"/>
      <c r="F40" s="68"/>
      <c r="G40" s="68"/>
      <c r="I40" s="68"/>
      <c r="K40" s="70"/>
      <c r="L40" s="68"/>
    </row>
    <row r="41" spans="3:12" ht="16">
      <c r="C41" s="68"/>
      <c r="D41" s="68"/>
      <c r="F41" s="68"/>
      <c r="G41" s="68"/>
      <c r="I41" s="68"/>
      <c r="K41" s="70"/>
      <c r="L41" s="68"/>
    </row>
    <row r="42" spans="3:12" ht="16">
      <c r="C42" s="68"/>
      <c r="D42" s="68"/>
      <c r="F42" s="68"/>
      <c r="G42" s="68"/>
      <c r="I42" s="68"/>
      <c r="K42" s="70"/>
      <c r="L42" s="68"/>
    </row>
    <row r="43" spans="3:12" ht="16">
      <c r="C43" s="68"/>
      <c r="D43" s="68"/>
      <c r="F43" s="68"/>
      <c r="G43" s="68"/>
      <c r="I43" s="68"/>
      <c r="K43" s="70"/>
      <c r="L43" s="68"/>
    </row>
    <row r="44" spans="3:12" ht="16">
      <c r="C44" s="68"/>
      <c r="D44" s="68"/>
      <c r="F44" s="68"/>
      <c r="G44" s="68"/>
      <c r="I44" s="68"/>
      <c r="K44" s="70"/>
      <c r="L44" s="68"/>
    </row>
    <row r="45" spans="3:12" ht="16">
      <c r="C45" s="68"/>
      <c r="D45" s="68"/>
      <c r="F45" s="68"/>
      <c r="G45" s="68"/>
      <c r="I45" s="68"/>
      <c r="K45" s="70"/>
      <c r="L45" s="68"/>
    </row>
    <row r="46" spans="3:12" ht="16">
      <c r="C46" s="68"/>
      <c r="D46" s="68"/>
      <c r="F46" s="68"/>
      <c r="G46" s="68"/>
      <c r="I46" s="68"/>
      <c r="K46" s="70"/>
      <c r="L46" s="68"/>
    </row>
    <row r="47" spans="3:12" ht="16">
      <c r="C47" s="68"/>
      <c r="D47" s="68"/>
      <c r="F47" s="68"/>
      <c r="G47" s="68"/>
      <c r="I47" s="68"/>
      <c r="K47" s="70"/>
      <c r="L47" s="68"/>
    </row>
    <row r="48" spans="3:12" ht="16">
      <c r="C48" s="68"/>
      <c r="D48" s="68"/>
      <c r="F48" s="68"/>
      <c r="G48" s="68"/>
      <c r="I48" s="68"/>
      <c r="K48" s="70"/>
      <c r="L48" s="68"/>
    </row>
    <row r="49" spans="3:12" ht="16">
      <c r="C49" s="68"/>
      <c r="D49" s="68"/>
      <c r="F49" s="68"/>
      <c r="G49" s="68"/>
      <c r="I49" s="68"/>
      <c r="K49" s="70"/>
      <c r="L49" s="68"/>
    </row>
    <row r="50" spans="3:12" ht="16">
      <c r="C50" s="68"/>
      <c r="D50" s="68"/>
      <c r="F50" s="68"/>
      <c r="G50" s="68"/>
      <c r="I50" s="68"/>
      <c r="K50" s="70"/>
      <c r="L50" s="68"/>
    </row>
    <row r="51" spans="3:12" ht="16">
      <c r="C51" s="68"/>
      <c r="D51" s="68"/>
      <c r="F51" s="68"/>
      <c r="G51" s="68"/>
      <c r="I51" s="68"/>
      <c r="K51" s="70"/>
      <c r="L51" s="68"/>
    </row>
    <row r="52" spans="3:12" ht="16">
      <c r="C52" s="68"/>
      <c r="D52" s="68"/>
      <c r="F52" s="68"/>
      <c r="G52" s="68"/>
      <c r="I52" s="68"/>
      <c r="K52" s="70"/>
      <c r="L52" s="68"/>
    </row>
    <row r="53" spans="3:12" ht="16">
      <c r="C53" s="68"/>
      <c r="D53" s="68"/>
      <c r="F53" s="68"/>
      <c r="G53" s="68"/>
      <c r="I53" s="68"/>
      <c r="K53" s="70"/>
      <c r="L53" s="68"/>
    </row>
    <row r="54" spans="3:12" ht="16">
      <c r="C54" s="68"/>
      <c r="D54" s="68"/>
      <c r="F54" s="68"/>
      <c r="G54" s="68"/>
      <c r="I54" s="68"/>
      <c r="K54" s="70"/>
      <c r="L54" s="68"/>
    </row>
    <row r="55" spans="3:12" ht="16">
      <c r="C55" s="68"/>
      <c r="D55" s="68"/>
      <c r="F55" s="68"/>
      <c r="G55" s="68"/>
      <c r="I55" s="68"/>
      <c r="K55" s="70"/>
      <c r="L55" s="68"/>
    </row>
    <row r="56" spans="3:12" ht="16">
      <c r="C56" s="68"/>
      <c r="D56" s="68"/>
      <c r="F56" s="68"/>
      <c r="G56" s="68"/>
      <c r="I56" s="68"/>
      <c r="K56" s="70"/>
      <c r="L56" s="68"/>
    </row>
    <row r="57" spans="3:12" ht="16">
      <c r="C57" s="68"/>
      <c r="D57" s="68"/>
      <c r="F57" s="68"/>
      <c r="G57" s="68"/>
      <c r="I57" s="68"/>
      <c r="K57" s="70"/>
      <c r="L57" s="68"/>
    </row>
    <row r="58" spans="3:12" ht="16">
      <c r="C58" s="68"/>
      <c r="D58" s="68"/>
      <c r="F58" s="68"/>
      <c r="G58" s="68"/>
      <c r="I58" s="68"/>
      <c r="K58" s="70"/>
      <c r="L58" s="68"/>
    </row>
    <row r="59" spans="3:12" ht="16">
      <c r="C59" s="68"/>
      <c r="D59" s="68"/>
      <c r="F59" s="68"/>
      <c r="G59" s="68"/>
      <c r="I59" s="68"/>
      <c r="K59" s="70"/>
      <c r="L59" s="68"/>
    </row>
    <row r="60" spans="3:12" ht="16">
      <c r="C60" s="68"/>
      <c r="D60" s="68"/>
      <c r="F60" s="68"/>
      <c r="G60" s="68"/>
      <c r="I60" s="68"/>
      <c r="K60" s="70"/>
      <c r="L60" s="68"/>
    </row>
    <row r="61" spans="3:12" ht="16">
      <c r="C61" s="68"/>
      <c r="D61" s="68"/>
      <c r="F61" s="68"/>
      <c r="G61" s="68"/>
      <c r="I61" s="68"/>
      <c r="K61" s="70"/>
      <c r="L61" s="68"/>
    </row>
    <row r="62" spans="3:12" ht="16">
      <c r="C62" s="68"/>
      <c r="D62" s="68"/>
      <c r="F62" s="68"/>
      <c r="G62" s="68"/>
      <c r="I62" s="68"/>
      <c r="K62" s="70"/>
      <c r="L62" s="68"/>
    </row>
    <row r="63" spans="3:12" ht="16">
      <c r="C63" s="68"/>
      <c r="D63" s="68"/>
      <c r="F63" s="68"/>
      <c r="G63" s="68"/>
      <c r="I63" s="68"/>
      <c r="K63" s="70"/>
      <c r="L63" s="68"/>
    </row>
    <row r="64" spans="3:12" ht="16">
      <c r="C64" s="68"/>
      <c r="D64" s="68"/>
      <c r="F64" s="68"/>
      <c r="G64" s="68"/>
      <c r="I64" s="68"/>
      <c r="K64" s="70"/>
      <c r="L64" s="68"/>
    </row>
    <row r="65" spans="3:12" ht="16">
      <c r="C65" s="68"/>
      <c r="D65" s="68"/>
      <c r="F65" s="68"/>
      <c r="G65" s="68"/>
      <c r="I65" s="68"/>
      <c r="K65" s="70"/>
      <c r="L65" s="68"/>
    </row>
    <row r="66" spans="3:12" ht="16">
      <c r="C66" s="68"/>
      <c r="D66" s="68"/>
      <c r="F66" s="68"/>
      <c r="G66" s="68"/>
      <c r="I66" s="68"/>
      <c r="K66" s="70"/>
      <c r="L66" s="68"/>
    </row>
    <row r="67" spans="3:12" ht="16">
      <c r="C67" s="68"/>
      <c r="D67" s="68"/>
      <c r="F67" s="68"/>
      <c r="G67" s="68"/>
      <c r="I67" s="68"/>
      <c r="K67" s="70"/>
      <c r="L67" s="68"/>
    </row>
    <row r="68" spans="3:12" ht="16">
      <c r="C68" s="68"/>
      <c r="D68" s="68"/>
      <c r="F68" s="68"/>
      <c r="G68" s="68"/>
      <c r="I68" s="68"/>
      <c r="K68" s="70"/>
      <c r="L68" s="68"/>
    </row>
    <row r="69" spans="3:12" ht="16">
      <c r="C69" s="68"/>
      <c r="D69" s="68"/>
      <c r="F69" s="68"/>
      <c r="G69" s="68"/>
      <c r="I69" s="68"/>
      <c r="K69" s="70"/>
      <c r="L69" s="68"/>
    </row>
    <row r="70" spans="3:12" ht="16">
      <c r="C70" s="68"/>
      <c r="D70" s="68"/>
      <c r="F70" s="68"/>
      <c r="G70" s="68"/>
      <c r="I70" s="68"/>
      <c r="K70" s="70"/>
      <c r="L70" s="68"/>
    </row>
    <row r="71" spans="3:12" ht="16">
      <c r="C71" s="68"/>
      <c r="D71" s="68"/>
      <c r="F71" s="68"/>
      <c r="G71" s="68"/>
      <c r="I71" s="68"/>
      <c r="K71" s="70"/>
      <c r="L71" s="68"/>
    </row>
    <row r="72" spans="3:12" ht="16">
      <c r="C72" s="68"/>
      <c r="D72" s="68"/>
      <c r="F72" s="68"/>
      <c r="G72" s="68"/>
      <c r="I72" s="68"/>
      <c r="K72" s="70"/>
      <c r="L72" s="68"/>
    </row>
    <row r="73" spans="3:12" ht="16">
      <c r="C73" s="68"/>
      <c r="D73" s="68"/>
      <c r="F73" s="68"/>
      <c r="G73" s="68"/>
      <c r="I73" s="68"/>
      <c r="K73" s="70"/>
      <c r="L73" s="68"/>
    </row>
    <row r="74" spans="3:12" ht="16">
      <c r="C74" s="68"/>
      <c r="D74" s="68"/>
      <c r="F74" s="68"/>
      <c r="G74" s="68"/>
      <c r="I74" s="68"/>
      <c r="K74" s="70"/>
      <c r="L74" s="68"/>
    </row>
    <row r="75" spans="3:12" ht="16">
      <c r="C75" s="68"/>
      <c r="D75" s="68"/>
      <c r="F75" s="68"/>
      <c r="G75" s="68"/>
      <c r="I75" s="68"/>
      <c r="K75" s="70"/>
      <c r="L75" s="68"/>
    </row>
    <row r="76" spans="3:12" ht="16">
      <c r="C76" s="68"/>
      <c r="D76" s="68"/>
      <c r="F76" s="68"/>
      <c r="G76" s="68"/>
      <c r="I76" s="68"/>
      <c r="K76" s="70"/>
      <c r="L76" s="68"/>
    </row>
    <row r="77" spans="3:12" ht="16">
      <c r="C77" s="68"/>
      <c r="D77" s="68"/>
      <c r="F77" s="68"/>
      <c r="G77" s="68"/>
      <c r="I77" s="68"/>
      <c r="K77" s="70"/>
      <c r="L77" s="68"/>
    </row>
    <row r="78" spans="3:12" ht="16">
      <c r="C78" s="68"/>
      <c r="D78" s="68"/>
      <c r="F78" s="68"/>
      <c r="G78" s="68"/>
      <c r="I78" s="68"/>
      <c r="K78" s="70"/>
      <c r="L78" s="68"/>
    </row>
    <row r="79" spans="3:12" ht="16">
      <c r="C79" s="68"/>
      <c r="D79" s="68"/>
      <c r="F79" s="68"/>
      <c r="G79" s="68"/>
      <c r="I79" s="68"/>
      <c r="K79" s="70"/>
      <c r="L79" s="68"/>
    </row>
    <row r="80" spans="3:12" ht="16">
      <c r="C80" s="68"/>
      <c r="D80" s="68"/>
      <c r="F80" s="68"/>
      <c r="G80" s="68"/>
      <c r="I80" s="68"/>
      <c r="K80" s="70"/>
      <c r="L80" s="68"/>
    </row>
    <row r="81" spans="3:12" ht="16">
      <c r="C81" s="68"/>
      <c r="D81" s="68"/>
      <c r="F81" s="68"/>
      <c r="G81" s="68"/>
      <c r="I81" s="68"/>
      <c r="K81" s="70"/>
      <c r="L81" s="68"/>
    </row>
    <row r="82" spans="3:12" ht="16">
      <c r="C82" s="68"/>
      <c r="D82" s="68"/>
      <c r="F82" s="68"/>
      <c r="G82" s="68"/>
      <c r="I82" s="68"/>
      <c r="K82" s="70"/>
      <c r="L82" s="68"/>
    </row>
    <row r="83" spans="3:12" ht="16">
      <c r="C83" s="68"/>
      <c r="D83" s="68"/>
      <c r="F83" s="68"/>
      <c r="G83" s="68"/>
      <c r="I83" s="68"/>
      <c r="K83" s="70"/>
      <c r="L83" s="68"/>
    </row>
    <row r="84" spans="3:12" ht="16">
      <c r="C84" s="68"/>
      <c r="D84" s="68"/>
      <c r="F84" s="68"/>
      <c r="G84" s="68"/>
      <c r="I84" s="68"/>
      <c r="K84" s="70"/>
      <c r="L84" s="68"/>
    </row>
    <row r="85" spans="3:12" ht="16">
      <c r="C85" s="68"/>
      <c r="D85" s="68"/>
      <c r="F85" s="68"/>
      <c r="G85" s="68"/>
      <c r="I85" s="68"/>
      <c r="K85" s="70"/>
      <c r="L85" s="68"/>
    </row>
    <row r="86" spans="3:12" ht="16">
      <c r="C86" s="68"/>
      <c r="D86" s="68"/>
      <c r="F86" s="68"/>
      <c r="G86" s="68"/>
      <c r="I86" s="68"/>
      <c r="K86" s="70"/>
      <c r="L86" s="68"/>
    </row>
    <row r="87" spans="3:12" ht="16">
      <c r="C87" s="68"/>
      <c r="D87" s="68"/>
      <c r="F87" s="68"/>
      <c r="G87" s="68"/>
      <c r="I87" s="68"/>
      <c r="K87" s="70"/>
      <c r="L87" s="68"/>
    </row>
    <row r="88" spans="3:12" ht="16">
      <c r="C88" s="68"/>
      <c r="D88" s="68"/>
      <c r="F88" s="68"/>
      <c r="G88" s="68"/>
      <c r="I88" s="68"/>
      <c r="K88" s="70"/>
      <c r="L88" s="68"/>
    </row>
    <row r="89" spans="3:12" ht="16">
      <c r="C89" s="68"/>
      <c r="D89" s="68"/>
      <c r="F89" s="68"/>
      <c r="G89" s="68"/>
      <c r="I89" s="68"/>
      <c r="K89" s="70"/>
      <c r="L89" s="68"/>
    </row>
    <row r="90" spans="3:12" ht="16">
      <c r="C90" s="68"/>
      <c r="D90" s="68"/>
      <c r="F90" s="68"/>
      <c r="G90" s="68"/>
      <c r="I90" s="68"/>
      <c r="K90" s="70"/>
      <c r="L90" s="68"/>
    </row>
    <row r="91" spans="3:12" ht="16">
      <c r="C91" s="68"/>
      <c r="D91" s="68"/>
      <c r="F91" s="68"/>
      <c r="G91" s="68"/>
      <c r="I91" s="68"/>
      <c r="K91" s="70"/>
      <c r="L91" s="68"/>
    </row>
    <row r="92" spans="3:12" ht="16">
      <c r="C92" s="68"/>
      <c r="D92" s="68"/>
      <c r="F92" s="68"/>
      <c r="G92" s="68"/>
      <c r="I92" s="68"/>
      <c r="K92" s="70"/>
      <c r="L92" s="68"/>
    </row>
    <row r="93" spans="3:12" ht="16">
      <c r="C93" s="68"/>
      <c r="D93" s="68"/>
      <c r="F93" s="68"/>
      <c r="G93" s="68"/>
      <c r="I93" s="68"/>
      <c r="K93" s="70"/>
      <c r="L93" s="68"/>
    </row>
    <row r="94" spans="3:12" ht="16">
      <c r="C94" s="68"/>
      <c r="D94" s="68"/>
      <c r="F94" s="68"/>
      <c r="G94" s="68"/>
      <c r="I94" s="68"/>
      <c r="K94" s="70"/>
      <c r="L94" s="68"/>
    </row>
    <row r="95" spans="3:12" ht="16">
      <c r="C95" s="68"/>
      <c r="D95" s="68"/>
      <c r="F95" s="68"/>
      <c r="G95" s="68"/>
      <c r="I95" s="68"/>
      <c r="K95" s="70"/>
      <c r="L95" s="68"/>
    </row>
    <row r="96" spans="3:12" ht="16">
      <c r="C96" s="68"/>
      <c r="D96" s="68"/>
      <c r="F96" s="68"/>
      <c r="G96" s="68"/>
      <c r="I96" s="68"/>
      <c r="K96" s="70"/>
      <c r="L96" s="68"/>
    </row>
    <row r="97" spans="3:12" ht="16">
      <c r="C97" s="68"/>
      <c r="D97" s="68"/>
      <c r="F97" s="68"/>
      <c r="G97" s="68"/>
      <c r="I97" s="68"/>
      <c r="K97" s="70"/>
      <c r="L97" s="68"/>
    </row>
    <row r="98" spans="3:12" ht="16">
      <c r="C98" s="68"/>
      <c r="D98" s="68"/>
      <c r="F98" s="68"/>
      <c r="G98" s="68"/>
      <c r="I98" s="68"/>
      <c r="K98" s="70"/>
      <c r="L98" s="68"/>
    </row>
    <row r="99" spans="3:12" ht="16">
      <c r="C99" s="68"/>
      <c r="D99" s="68"/>
      <c r="F99" s="68"/>
      <c r="G99" s="68"/>
      <c r="I99" s="68"/>
      <c r="K99" s="70"/>
      <c r="L99" s="68"/>
    </row>
    <row r="100" spans="3:12" ht="16">
      <c r="C100" s="68"/>
      <c r="D100" s="68"/>
      <c r="F100" s="68"/>
      <c r="G100" s="68"/>
      <c r="I100" s="68"/>
      <c r="K100" s="70"/>
      <c r="L100" s="68"/>
    </row>
    <row r="101" spans="3:12" ht="16">
      <c r="C101" s="68"/>
      <c r="D101" s="68"/>
      <c r="F101" s="68"/>
      <c r="G101" s="68"/>
      <c r="I101" s="68"/>
      <c r="K101" s="70"/>
      <c r="L101" s="68"/>
    </row>
    <row r="102" spans="3:12" ht="16">
      <c r="C102" s="68"/>
      <c r="D102" s="68"/>
      <c r="F102" s="68"/>
      <c r="G102" s="68"/>
      <c r="I102" s="68"/>
      <c r="K102" s="70"/>
      <c r="L102" s="68"/>
    </row>
    <row r="103" spans="3:12" ht="16">
      <c r="C103" s="68"/>
      <c r="D103" s="68"/>
      <c r="F103" s="68"/>
      <c r="G103" s="68"/>
      <c r="I103" s="68"/>
      <c r="K103" s="70"/>
      <c r="L103" s="68"/>
    </row>
    <row r="104" spans="3:12" ht="16">
      <c r="C104" s="68"/>
      <c r="D104" s="68"/>
      <c r="F104" s="68"/>
      <c r="G104" s="68"/>
      <c r="I104" s="68"/>
      <c r="K104" s="70"/>
      <c r="L104" s="68"/>
    </row>
    <row r="105" spans="3:12" ht="16">
      <c r="C105" s="68"/>
      <c r="D105" s="68"/>
      <c r="F105" s="68"/>
      <c r="G105" s="68"/>
      <c r="I105" s="68"/>
      <c r="K105" s="70"/>
      <c r="L105" s="68"/>
    </row>
    <row r="106" spans="3:12" ht="16">
      <c r="C106" s="68"/>
      <c r="D106" s="68"/>
      <c r="F106" s="68"/>
      <c r="G106" s="68"/>
      <c r="I106" s="68"/>
      <c r="K106" s="70"/>
      <c r="L106" s="68"/>
    </row>
    <row r="107" spans="3:12" ht="16">
      <c r="C107" s="68"/>
      <c r="D107" s="68"/>
      <c r="F107" s="68"/>
      <c r="G107" s="68"/>
      <c r="I107" s="68"/>
      <c r="K107" s="70"/>
      <c r="L107" s="68"/>
    </row>
    <row r="108" spans="3:12" ht="16">
      <c r="C108" s="68"/>
      <c r="D108" s="68"/>
      <c r="F108" s="68"/>
      <c r="G108" s="68"/>
      <c r="I108" s="68"/>
      <c r="K108" s="70"/>
      <c r="L108" s="68"/>
    </row>
    <row r="109" spans="3:12" ht="16">
      <c r="C109" s="68"/>
      <c r="D109" s="68"/>
      <c r="F109" s="68"/>
      <c r="G109" s="68"/>
      <c r="I109" s="68"/>
      <c r="K109" s="70"/>
      <c r="L109" s="68"/>
    </row>
    <row r="110" spans="3:12" ht="16">
      <c r="C110" s="68"/>
      <c r="D110" s="68"/>
      <c r="F110" s="68"/>
      <c r="G110" s="68"/>
      <c r="I110" s="68"/>
      <c r="K110" s="70"/>
      <c r="L110" s="68"/>
    </row>
    <row r="111" spans="3:12" ht="16">
      <c r="C111" s="68"/>
      <c r="D111" s="68"/>
      <c r="F111" s="68"/>
      <c r="G111" s="68"/>
      <c r="I111" s="68"/>
      <c r="K111" s="70"/>
      <c r="L111" s="68"/>
    </row>
    <row r="112" spans="3:12" ht="16">
      <c r="C112" s="68"/>
      <c r="D112" s="68"/>
      <c r="F112" s="68"/>
      <c r="G112" s="68"/>
      <c r="I112" s="68"/>
      <c r="K112" s="70"/>
      <c r="L112" s="68"/>
    </row>
    <row r="113" spans="3:12" ht="16">
      <c r="C113" s="68"/>
      <c r="D113" s="68"/>
      <c r="F113" s="68"/>
      <c r="G113" s="68"/>
      <c r="I113" s="68"/>
      <c r="K113" s="70"/>
      <c r="L113" s="68"/>
    </row>
    <row r="114" spans="3:12" ht="16">
      <c r="C114" s="68"/>
      <c r="D114" s="68"/>
      <c r="F114" s="68"/>
      <c r="G114" s="68"/>
      <c r="I114" s="68"/>
      <c r="K114" s="70"/>
      <c r="L114" s="68"/>
    </row>
    <row r="115" spans="3:12" ht="16">
      <c r="C115" s="68"/>
      <c r="D115" s="68"/>
      <c r="F115" s="68"/>
      <c r="G115" s="68"/>
      <c r="I115" s="68"/>
      <c r="K115" s="70"/>
      <c r="L115" s="68"/>
    </row>
    <row r="116" spans="3:12" ht="16">
      <c r="C116" s="68"/>
      <c r="D116" s="68"/>
      <c r="F116" s="68"/>
      <c r="G116" s="68"/>
      <c r="I116" s="68"/>
      <c r="K116" s="70"/>
      <c r="L116" s="68"/>
    </row>
    <row r="117" spans="3:12" ht="16">
      <c r="C117" s="68"/>
      <c r="D117" s="68"/>
      <c r="F117" s="68"/>
      <c r="G117" s="68"/>
      <c r="I117" s="68"/>
      <c r="K117" s="70"/>
      <c r="L117" s="68"/>
    </row>
    <row r="118" spans="3:12" ht="16">
      <c r="C118" s="68"/>
      <c r="D118" s="68"/>
      <c r="F118" s="68"/>
      <c r="G118" s="68"/>
      <c r="I118" s="68"/>
      <c r="K118" s="70"/>
      <c r="L118" s="68"/>
    </row>
    <row r="119" spans="3:12" ht="16">
      <c r="C119" s="68"/>
      <c r="D119" s="68"/>
      <c r="F119" s="68"/>
      <c r="G119" s="68"/>
      <c r="I119" s="68"/>
      <c r="K119" s="70"/>
      <c r="L119" s="68"/>
    </row>
    <row r="120" spans="3:12" ht="16">
      <c r="C120" s="68"/>
      <c r="D120" s="68"/>
      <c r="F120" s="68"/>
      <c r="G120" s="68"/>
      <c r="I120" s="68"/>
      <c r="K120" s="70"/>
      <c r="L120" s="68"/>
    </row>
    <row r="121" spans="3:12" ht="16">
      <c r="C121" s="68"/>
      <c r="D121" s="68"/>
      <c r="F121" s="68"/>
      <c r="G121" s="68"/>
      <c r="I121" s="68"/>
      <c r="K121" s="70"/>
      <c r="L121" s="68"/>
    </row>
    <row r="122" spans="3:12" ht="16">
      <c r="C122" s="68"/>
      <c r="D122" s="68"/>
      <c r="F122" s="68"/>
      <c r="G122" s="68"/>
      <c r="I122" s="68"/>
      <c r="K122" s="70"/>
      <c r="L122" s="68"/>
    </row>
    <row r="123" spans="3:12" ht="16">
      <c r="C123" s="68"/>
      <c r="D123" s="68"/>
      <c r="F123" s="68"/>
      <c r="G123" s="68"/>
      <c r="I123" s="68"/>
      <c r="K123" s="70"/>
      <c r="L123" s="68"/>
    </row>
    <row r="124" spans="3:12" ht="16">
      <c r="C124" s="68"/>
      <c r="D124" s="68"/>
      <c r="F124" s="68"/>
      <c r="G124" s="68"/>
      <c r="I124" s="68"/>
      <c r="K124" s="70"/>
      <c r="L124" s="68"/>
    </row>
    <row r="125" spans="3:12" ht="16">
      <c r="C125" s="68"/>
      <c r="D125" s="68"/>
      <c r="F125" s="68"/>
      <c r="G125" s="68"/>
      <c r="I125" s="68"/>
      <c r="K125" s="70"/>
      <c r="L125" s="68"/>
    </row>
    <row r="126" spans="3:12" ht="16">
      <c r="C126" s="68"/>
      <c r="D126" s="68"/>
      <c r="F126" s="68"/>
      <c r="G126" s="68"/>
      <c r="I126" s="68"/>
      <c r="K126" s="70"/>
      <c r="L126" s="68"/>
    </row>
    <row r="127" spans="3:12" ht="16">
      <c r="C127" s="68"/>
      <c r="D127" s="68"/>
      <c r="F127" s="68"/>
      <c r="G127" s="68"/>
      <c r="I127" s="68"/>
      <c r="K127" s="70"/>
      <c r="L127" s="68"/>
    </row>
    <row r="128" spans="3:12" ht="16">
      <c r="C128" s="68"/>
      <c r="D128" s="68"/>
      <c r="F128" s="68"/>
      <c r="G128" s="68"/>
      <c r="I128" s="68"/>
      <c r="K128" s="70"/>
      <c r="L128" s="68"/>
    </row>
    <row r="129" spans="3:12" ht="16">
      <c r="C129" s="68"/>
      <c r="D129" s="68"/>
      <c r="F129" s="68"/>
      <c r="G129" s="68"/>
      <c r="I129" s="68"/>
      <c r="K129" s="70"/>
      <c r="L129" s="68"/>
    </row>
    <row r="130" spans="3:12" ht="16">
      <c r="C130" s="68"/>
      <c r="D130" s="68"/>
      <c r="F130" s="68"/>
      <c r="G130" s="68"/>
      <c r="I130" s="68"/>
      <c r="K130" s="70"/>
      <c r="L130" s="68"/>
    </row>
    <row r="131" spans="3:12" ht="16">
      <c r="C131" s="68"/>
      <c r="D131" s="68"/>
      <c r="F131" s="68"/>
      <c r="G131" s="68"/>
      <c r="I131" s="68"/>
      <c r="K131" s="70"/>
      <c r="L131" s="68"/>
    </row>
    <row r="132" spans="3:12" ht="16">
      <c r="C132" s="68"/>
      <c r="D132" s="68"/>
      <c r="F132" s="68"/>
      <c r="G132" s="68"/>
      <c r="I132" s="68"/>
      <c r="K132" s="70"/>
      <c r="L132" s="68"/>
    </row>
    <row r="133" spans="3:12" ht="16">
      <c r="C133" s="68"/>
      <c r="D133" s="68"/>
      <c r="F133" s="68"/>
      <c r="G133" s="68"/>
      <c r="I133" s="68"/>
      <c r="K133" s="70"/>
      <c r="L133" s="68"/>
    </row>
    <row r="134" spans="3:12" ht="16">
      <c r="C134" s="68"/>
      <c r="D134" s="68"/>
      <c r="F134" s="68"/>
      <c r="G134" s="68"/>
      <c r="I134" s="68"/>
      <c r="K134" s="70"/>
      <c r="L134" s="68"/>
    </row>
    <row r="135" spans="3:12" ht="16">
      <c r="C135" s="68"/>
      <c r="D135" s="68"/>
      <c r="F135" s="68"/>
      <c r="G135" s="68"/>
      <c r="I135" s="68"/>
      <c r="K135" s="70"/>
      <c r="L135" s="68"/>
    </row>
    <row r="136" spans="3:12" ht="16">
      <c r="C136" s="68"/>
      <c r="D136" s="68"/>
      <c r="F136" s="68"/>
      <c r="G136" s="68"/>
      <c r="I136" s="68"/>
      <c r="K136" s="70"/>
      <c r="L136" s="68"/>
    </row>
    <row r="137" spans="3:12" ht="16">
      <c r="C137" s="68"/>
      <c r="D137" s="68"/>
      <c r="F137" s="68"/>
      <c r="G137" s="68"/>
      <c r="I137" s="68"/>
      <c r="K137" s="70"/>
      <c r="L137" s="68"/>
    </row>
    <row r="138" spans="3:12" ht="16">
      <c r="C138" s="68"/>
      <c r="D138" s="68"/>
      <c r="F138" s="68"/>
      <c r="G138" s="68"/>
      <c r="I138" s="68"/>
      <c r="K138" s="70"/>
      <c r="L138" s="68"/>
    </row>
    <row r="139" spans="3:12" ht="16">
      <c r="C139" s="68"/>
      <c r="D139" s="68"/>
      <c r="F139" s="68"/>
      <c r="G139" s="68"/>
      <c r="I139" s="68"/>
      <c r="K139" s="70"/>
      <c r="L139" s="68"/>
    </row>
    <row r="140" spans="3:12" ht="16">
      <c r="C140" s="68"/>
      <c r="D140" s="68"/>
      <c r="F140" s="68"/>
      <c r="G140" s="68"/>
      <c r="I140" s="68"/>
      <c r="K140" s="70"/>
      <c r="L140" s="68"/>
    </row>
    <row r="141" spans="3:12" ht="16">
      <c r="C141" s="68"/>
      <c r="D141" s="68"/>
      <c r="F141" s="68"/>
      <c r="G141" s="68"/>
      <c r="I141" s="68"/>
      <c r="K141" s="70"/>
      <c r="L141" s="68"/>
    </row>
    <row r="142" spans="3:12" ht="16">
      <c r="C142" s="68"/>
      <c r="D142" s="68"/>
      <c r="F142" s="68"/>
      <c r="G142" s="68"/>
      <c r="I142" s="68"/>
      <c r="K142" s="70"/>
      <c r="L142" s="68"/>
    </row>
    <row r="143" spans="3:12" ht="16">
      <c r="C143" s="68"/>
      <c r="D143" s="68"/>
      <c r="F143" s="68"/>
      <c r="G143" s="68"/>
      <c r="I143" s="68"/>
      <c r="K143" s="70"/>
      <c r="L143" s="68"/>
    </row>
    <row r="144" spans="3:12" ht="16">
      <c r="C144" s="68"/>
      <c r="D144" s="68"/>
      <c r="F144" s="68"/>
      <c r="G144" s="68"/>
      <c r="I144" s="68"/>
      <c r="K144" s="70"/>
      <c r="L144" s="68"/>
    </row>
    <row r="145" spans="3:12" ht="16">
      <c r="C145" s="68"/>
      <c r="D145" s="68"/>
      <c r="F145" s="68"/>
      <c r="G145" s="68"/>
      <c r="I145" s="68"/>
      <c r="K145" s="70"/>
      <c r="L145" s="68"/>
    </row>
    <row r="146" spans="3:12" ht="16">
      <c r="C146" s="68"/>
      <c r="D146" s="68"/>
      <c r="F146" s="68"/>
      <c r="G146" s="68"/>
      <c r="I146" s="68"/>
      <c r="K146" s="70"/>
      <c r="L146" s="68"/>
    </row>
    <row r="147" spans="3:12" ht="16">
      <c r="C147" s="68"/>
      <c r="D147" s="68"/>
      <c r="F147" s="68"/>
      <c r="G147" s="68"/>
      <c r="I147" s="68"/>
      <c r="K147" s="70"/>
      <c r="L147" s="68"/>
    </row>
    <row r="148" spans="3:12" ht="16">
      <c r="C148" s="68"/>
      <c r="D148" s="68"/>
      <c r="F148" s="68"/>
      <c r="G148" s="68"/>
      <c r="I148" s="68"/>
      <c r="K148" s="70"/>
      <c r="L148" s="68"/>
    </row>
    <row r="149" spans="3:12" ht="16">
      <c r="C149" s="68"/>
      <c r="D149" s="68"/>
      <c r="F149" s="68"/>
      <c r="G149" s="68"/>
      <c r="I149" s="68"/>
      <c r="K149" s="70"/>
      <c r="L149" s="68"/>
    </row>
    <row r="150" spans="3:12" ht="16">
      <c r="C150" s="68"/>
      <c r="D150" s="68"/>
      <c r="F150" s="68"/>
      <c r="G150" s="68"/>
      <c r="I150" s="68"/>
      <c r="K150" s="70"/>
      <c r="L150" s="68"/>
    </row>
    <row r="151" spans="3:12" ht="16">
      <c r="C151" s="68"/>
      <c r="D151" s="68"/>
      <c r="F151" s="68"/>
      <c r="G151" s="68"/>
      <c r="I151" s="68"/>
      <c r="K151" s="70"/>
      <c r="L151" s="68"/>
    </row>
    <row r="152" spans="3:12" ht="16">
      <c r="C152" s="68"/>
      <c r="D152" s="68"/>
      <c r="F152" s="68"/>
      <c r="G152" s="68"/>
      <c r="I152" s="68"/>
      <c r="K152" s="70"/>
      <c r="L152" s="68"/>
    </row>
    <row r="153" spans="3:12" ht="16">
      <c r="C153" s="68"/>
      <c r="D153" s="68"/>
      <c r="F153" s="68"/>
      <c r="G153" s="68"/>
      <c r="I153" s="68"/>
      <c r="K153" s="70"/>
      <c r="L153" s="68"/>
    </row>
    <row r="154" spans="3:12" ht="16">
      <c r="C154" s="68"/>
      <c r="D154" s="68"/>
      <c r="F154" s="68"/>
      <c r="G154" s="68"/>
      <c r="I154" s="68"/>
      <c r="K154" s="70"/>
      <c r="L154" s="68"/>
    </row>
    <row r="155" spans="3:12" ht="16">
      <c r="C155" s="68"/>
      <c r="D155" s="68"/>
      <c r="F155" s="68"/>
      <c r="G155" s="68"/>
      <c r="I155" s="68"/>
      <c r="K155" s="70"/>
      <c r="L155" s="68"/>
    </row>
    <row r="156" spans="3:12" ht="16">
      <c r="C156" s="68"/>
      <c r="D156" s="68"/>
      <c r="F156" s="68"/>
      <c r="G156" s="68"/>
      <c r="I156" s="68"/>
      <c r="K156" s="70"/>
      <c r="L156" s="68"/>
    </row>
    <row r="157" spans="3:12" ht="16">
      <c r="C157" s="68"/>
      <c r="D157" s="68"/>
      <c r="F157" s="68"/>
      <c r="G157" s="68"/>
      <c r="I157" s="68"/>
      <c r="K157" s="70"/>
      <c r="L157" s="68"/>
    </row>
    <row r="158" spans="3:12" ht="16">
      <c r="C158" s="68"/>
      <c r="D158" s="68"/>
      <c r="F158" s="68"/>
      <c r="G158" s="68"/>
      <c r="I158" s="68"/>
      <c r="K158" s="70"/>
      <c r="L158" s="68"/>
    </row>
    <row r="159" spans="3:12" ht="16">
      <c r="C159" s="68"/>
      <c r="D159" s="68"/>
      <c r="F159" s="68"/>
      <c r="G159" s="68"/>
      <c r="I159" s="68"/>
      <c r="K159" s="70"/>
      <c r="L159" s="68"/>
    </row>
    <row r="160" spans="3:12" ht="16">
      <c r="C160" s="68"/>
      <c r="D160" s="68"/>
      <c r="F160" s="68"/>
      <c r="G160" s="68"/>
      <c r="I160" s="68"/>
      <c r="K160" s="70"/>
      <c r="L160" s="68"/>
    </row>
    <row r="161" spans="3:12" ht="16">
      <c r="C161" s="68"/>
      <c r="D161" s="68"/>
      <c r="F161" s="68"/>
      <c r="G161" s="68"/>
      <c r="I161" s="68"/>
      <c r="K161" s="70"/>
      <c r="L161" s="68"/>
    </row>
    <row r="162" spans="3:12" ht="16">
      <c r="C162" s="68"/>
      <c r="D162" s="68"/>
      <c r="F162" s="68"/>
      <c r="G162" s="68"/>
      <c r="I162" s="68"/>
      <c r="K162" s="70"/>
      <c r="L162" s="68"/>
    </row>
    <row r="163" spans="3:12" ht="16">
      <c r="C163" s="68"/>
      <c r="D163" s="68"/>
      <c r="F163" s="68"/>
      <c r="G163" s="68"/>
      <c r="I163" s="68"/>
      <c r="K163" s="70"/>
      <c r="L163" s="68"/>
    </row>
    <row r="164" spans="3:12" ht="16">
      <c r="C164" s="68"/>
      <c r="D164" s="68"/>
      <c r="F164" s="68"/>
      <c r="G164" s="68"/>
      <c r="I164" s="68"/>
      <c r="K164" s="70"/>
      <c r="L164" s="68"/>
    </row>
    <row r="165" spans="3:12" ht="16">
      <c r="C165" s="68"/>
      <c r="D165" s="68"/>
      <c r="F165" s="68"/>
      <c r="G165" s="68"/>
      <c r="I165" s="68"/>
      <c r="K165" s="70"/>
      <c r="L165" s="68"/>
    </row>
    <row r="166" spans="3:12" ht="16">
      <c r="C166" s="68"/>
      <c r="D166" s="68"/>
      <c r="F166" s="68"/>
      <c r="G166" s="68"/>
      <c r="I166" s="68"/>
      <c r="K166" s="70"/>
      <c r="L166" s="68"/>
    </row>
    <row r="167" spans="3:12" ht="16">
      <c r="C167" s="68"/>
      <c r="D167" s="68"/>
      <c r="F167" s="68"/>
      <c r="G167" s="68"/>
      <c r="I167" s="68"/>
      <c r="K167" s="70"/>
      <c r="L167" s="68"/>
    </row>
    <row r="168" spans="3:12" ht="16">
      <c r="C168" s="68"/>
      <c r="D168" s="68"/>
      <c r="F168" s="68"/>
      <c r="G168" s="68"/>
      <c r="I168" s="68"/>
      <c r="K168" s="70"/>
      <c r="L168" s="68"/>
    </row>
    <row r="169" spans="3:12" ht="16">
      <c r="C169" s="68"/>
      <c r="D169" s="68"/>
      <c r="F169" s="68"/>
      <c r="G169" s="68"/>
      <c r="I169" s="68"/>
      <c r="K169" s="70"/>
      <c r="L169" s="68"/>
    </row>
    <row r="170" spans="3:12" ht="16">
      <c r="C170" s="68"/>
      <c r="D170" s="68"/>
      <c r="F170" s="68"/>
      <c r="G170" s="68"/>
      <c r="I170" s="68"/>
      <c r="K170" s="70"/>
      <c r="L170" s="68"/>
    </row>
    <row r="171" spans="3:12" ht="16">
      <c r="C171" s="68"/>
      <c r="D171" s="68"/>
      <c r="F171" s="68"/>
      <c r="G171" s="68"/>
      <c r="I171" s="68"/>
      <c r="K171" s="70"/>
      <c r="L171" s="68"/>
    </row>
    <row r="172" spans="3:12" ht="16">
      <c r="C172" s="68"/>
      <c r="D172" s="68"/>
      <c r="F172" s="68"/>
      <c r="G172" s="68"/>
      <c r="I172" s="68"/>
      <c r="K172" s="70"/>
      <c r="L172" s="68"/>
    </row>
    <row r="173" spans="3:12" ht="16">
      <c r="C173" s="68"/>
      <c r="D173" s="68"/>
      <c r="F173" s="68"/>
      <c r="G173" s="68"/>
      <c r="I173" s="68"/>
      <c r="K173" s="70"/>
      <c r="L173" s="68"/>
    </row>
    <row r="174" spans="3:12" ht="16">
      <c r="C174" s="68"/>
      <c r="D174" s="68"/>
      <c r="F174" s="68"/>
      <c r="G174" s="68"/>
      <c r="I174" s="68"/>
      <c r="K174" s="70"/>
      <c r="L174" s="68"/>
    </row>
    <row r="175" spans="3:12" ht="16">
      <c r="C175" s="68"/>
      <c r="D175" s="68"/>
      <c r="F175" s="68"/>
      <c r="G175" s="68"/>
      <c r="I175" s="68"/>
      <c r="K175" s="70"/>
      <c r="L175" s="68"/>
    </row>
    <row r="176" spans="3:12" ht="16">
      <c r="C176" s="68"/>
      <c r="D176" s="68"/>
      <c r="F176" s="68"/>
      <c r="G176" s="68"/>
      <c r="I176" s="68"/>
      <c r="K176" s="70"/>
      <c r="L176" s="68"/>
    </row>
    <row r="177" spans="3:12" ht="16">
      <c r="C177" s="68"/>
      <c r="D177" s="68"/>
      <c r="F177" s="68"/>
      <c r="G177" s="68"/>
      <c r="I177" s="68"/>
      <c r="K177" s="70"/>
      <c r="L177" s="68"/>
    </row>
    <row r="178" spans="3:12" ht="16">
      <c r="C178" s="68"/>
      <c r="D178" s="68"/>
      <c r="F178" s="68"/>
      <c r="G178" s="68"/>
      <c r="I178" s="68"/>
      <c r="K178" s="70"/>
      <c r="L178" s="68"/>
    </row>
    <row r="179" spans="3:12" ht="16">
      <c r="C179" s="68"/>
      <c r="D179" s="68"/>
      <c r="F179" s="68"/>
      <c r="G179" s="68"/>
      <c r="I179" s="68"/>
      <c r="K179" s="70"/>
      <c r="L179" s="68"/>
    </row>
    <row r="180" spans="3:12" ht="16">
      <c r="C180" s="68"/>
      <c r="D180" s="68"/>
      <c r="F180" s="68"/>
      <c r="G180" s="68"/>
      <c r="I180" s="68"/>
      <c r="K180" s="70"/>
      <c r="L180" s="68"/>
    </row>
    <row r="181" spans="3:12" ht="16">
      <c r="C181" s="68"/>
      <c r="D181" s="68"/>
      <c r="F181" s="68"/>
      <c r="G181" s="68"/>
      <c r="I181" s="68"/>
      <c r="K181" s="70"/>
      <c r="L181" s="68"/>
    </row>
    <row r="182" spans="3:12" ht="16">
      <c r="C182" s="68"/>
      <c r="D182" s="68"/>
      <c r="F182" s="68"/>
      <c r="G182" s="68"/>
      <c r="I182" s="68"/>
      <c r="K182" s="70"/>
      <c r="L182" s="68"/>
    </row>
    <row r="183" spans="3:12" ht="16">
      <c r="C183" s="68"/>
      <c r="D183" s="68"/>
      <c r="F183" s="68"/>
      <c r="G183" s="68"/>
      <c r="I183" s="68"/>
      <c r="K183" s="70"/>
      <c r="L183" s="68"/>
    </row>
    <row r="184" spans="3:12" ht="16">
      <c r="C184" s="68"/>
      <c r="D184" s="68"/>
      <c r="F184" s="68"/>
      <c r="G184" s="68"/>
      <c r="I184" s="68"/>
      <c r="K184" s="70"/>
      <c r="L184" s="68"/>
    </row>
    <row r="185" spans="3:12" ht="16">
      <c r="C185" s="68"/>
      <c r="D185" s="68"/>
      <c r="F185" s="68"/>
      <c r="G185" s="68"/>
      <c r="I185" s="68"/>
      <c r="K185" s="70"/>
      <c r="L185" s="68"/>
    </row>
    <row r="186" spans="3:12" ht="16">
      <c r="C186" s="68"/>
      <c r="D186" s="68"/>
      <c r="F186" s="68"/>
      <c r="G186" s="68"/>
      <c r="I186" s="68"/>
      <c r="K186" s="70"/>
      <c r="L186" s="68"/>
    </row>
    <row r="187" spans="3:12" ht="16">
      <c r="C187" s="68"/>
      <c r="D187" s="68"/>
      <c r="F187" s="68"/>
      <c r="G187" s="68"/>
      <c r="I187" s="68"/>
      <c r="K187" s="70"/>
      <c r="L187" s="68"/>
    </row>
    <row r="188" spans="3:12" ht="16">
      <c r="C188" s="68"/>
      <c r="D188" s="68"/>
      <c r="F188" s="68"/>
      <c r="G188" s="68"/>
      <c r="I188" s="68"/>
      <c r="K188" s="70"/>
      <c r="L188" s="68"/>
    </row>
    <row r="189" spans="3:12" ht="16">
      <c r="C189" s="68"/>
      <c r="D189" s="68"/>
      <c r="F189" s="68"/>
      <c r="G189" s="68"/>
      <c r="I189" s="68"/>
      <c r="K189" s="70"/>
      <c r="L189" s="68"/>
    </row>
    <row r="190" spans="3:12" ht="16">
      <c r="C190" s="68"/>
      <c r="D190" s="68"/>
      <c r="F190" s="68"/>
      <c r="G190" s="68"/>
      <c r="I190" s="68"/>
      <c r="K190" s="70"/>
      <c r="L190" s="68"/>
    </row>
    <row r="191" spans="3:12" ht="16">
      <c r="C191" s="68"/>
      <c r="D191" s="68"/>
      <c r="F191" s="68"/>
      <c r="G191" s="68"/>
      <c r="I191" s="68"/>
      <c r="K191" s="70"/>
      <c r="L191" s="68"/>
    </row>
    <row r="192" spans="3:12" ht="16">
      <c r="C192" s="68"/>
      <c r="D192" s="68"/>
      <c r="F192" s="68"/>
      <c r="G192" s="68"/>
      <c r="I192" s="68"/>
      <c r="K192" s="70"/>
      <c r="L192" s="68"/>
    </row>
    <row r="193" spans="3:12" ht="16">
      <c r="C193" s="68"/>
      <c r="D193" s="68"/>
      <c r="F193" s="68"/>
      <c r="G193" s="68"/>
      <c r="I193" s="68"/>
      <c r="K193" s="70"/>
      <c r="L193" s="68"/>
    </row>
    <row r="194" spans="3:12" ht="16">
      <c r="C194" s="68"/>
      <c r="D194" s="68"/>
      <c r="F194" s="68"/>
      <c r="G194" s="68"/>
      <c r="I194" s="68"/>
      <c r="K194" s="70"/>
      <c r="L194" s="68"/>
    </row>
    <row r="195" spans="3:12" ht="16">
      <c r="C195" s="68"/>
      <c r="D195" s="68"/>
      <c r="F195" s="68"/>
      <c r="G195" s="68"/>
      <c r="I195" s="68"/>
      <c r="K195" s="70"/>
      <c r="L195" s="68"/>
    </row>
    <row r="196" spans="3:12" ht="16">
      <c r="C196" s="68"/>
      <c r="D196" s="68"/>
      <c r="F196" s="68"/>
      <c r="G196" s="68"/>
      <c r="I196" s="68"/>
      <c r="K196" s="70"/>
      <c r="L196" s="68"/>
    </row>
    <row r="197" spans="3:12" ht="16">
      <c r="C197" s="68"/>
      <c r="D197" s="68"/>
      <c r="F197" s="68"/>
      <c r="G197" s="68"/>
      <c r="I197" s="68"/>
      <c r="K197" s="70"/>
      <c r="L197" s="68"/>
    </row>
    <row r="198" spans="3:12" ht="16">
      <c r="C198" s="68"/>
      <c r="D198" s="68"/>
      <c r="F198" s="68"/>
      <c r="G198" s="68"/>
      <c r="I198" s="68"/>
      <c r="K198" s="70"/>
      <c r="L198" s="68"/>
    </row>
    <row r="199" spans="3:12" ht="16">
      <c r="C199" s="68"/>
      <c r="D199" s="68"/>
      <c r="F199" s="68"/>
      <c r="G199" s="68"/>
      <c r="I199" s="68"/>
      <c r="K199" s="70"/>
      <c r="L199" s="68"/>
    </row>
    <row r="200" spans="3:12" ht="16">
      <c r="C200" s="68"/>
      <c r="D200" s="68"/>
      <c r="F200" s="68"/>
      <c r="G200" s="68"/>
      <c r="I200" s="68"/>
      <c r="K200" s="70"/>
      <c r="L200" s="68"/>
    </row>
    <row r="201" spans="3:12" ht="16">
      <c r="C201" s="68"/>
      <c r="D201" s="68"/>
      <c r="F201" s="68"/>
      <c r="G201" s="68"/>
      <c r="I201" s="68"/>
      <c r="K201" s="70"/>
      <c r="L201" s="68"/>
    </row>
    <row r="202" spans="3:12" ht="16">
      <c r="C202" s="68"/>
      <c r="D202" s="68"/>
      <c r="F202" s="68"/>
      <c r="G202" s="68"/>
      <c r="I202" s="68"/>
      <c r="K202" s="70"/>
      <c r="L202" s="68"/>
    </row>
    <row r="203" spans="3:12" ht="16">
      <c r="C203" s="68"/>
      <c r="D203" s="68"/>
      <c r="F203" s="68"/>
      <c r="G203" s="68"/>
      <c r="I203" s="68"/>
      <c r="K203" s="70"/>
      <c r="L203" s="68"/>
    </row>
    <row r="204" spans="3:12" ht="16">
      <c r="C204" s="68"/>
      <c r="D204" s="68"/>
      <c r="F204" s="68"/>
      <c r="G204" s="68"/>
      <c r="I204" s="68"/>
      <c r="K204" s="70"/>
      <c r="L204" s="68"/>
    </row>
    <row r="205" spans="3:12" ht="16">
      <c r="C205" s="68"/>
      <c r="D205" s="68"/>
      <c r="F205" s="68"/>
      <c r="G205" s="68"/>
      <c r="I205" s="68"/>
      <c r="K205" s="70"/>
      <c r="L205" s="68"/>
    </row>
    <row r="206" spans="3:12" ht="16">
      <c r="C206" s="68"/>
      <c r="D206" s="68"/>
      <c r="F206" s="68"/>
      <c r="G206" s="68"/>
      <c r="I206" s="68"/>
      <c r="K206" s="70"/>
      <c r="L206" s="68"/>
    </row>
    <row r="207" spans="3:12" ht="16">
      <c r="C207" s="68"/>
      <c r="D207" s="68"/>
      <c r="F207" s="68"/>
      <c r="G207" s="68"/>
      <c r="I207" s="68"/>
      <c r="K207" s="70"/>
      <c r="L207" s="68"/>
    </row>
    <row r="208" spans="3:12" ht="16">
      <c r="C208" s="68"/>
      <c r="D208" s="68"/>
      <c r="F208" s="68"/>
      <c r="G208" s="68"/>
      <c r="I208" s="68"/>
      <c r="K208" s="70"/>
      <c r="L208" s="68"/>
    </row>
    <row r="209" spans="3:12" ht="16">
      <c r="C209" s="68"/>
      <c r="D209" s="68"/>
      <c r="F209" s="68"/>
      <c r="G209" s="68"/>
      <c r="I209" s="68"/>
      <c r="K209" s="70"/>
      <c r="L209" s="68"/>
    </row>
    <row r="210" spans="3:12" ht="16">
      <c r="C210" s="68"/>
      <c r="D210" s="68"/>
      <c r="F210" s="68"/>
      <c r="G210" s="68"/>
      <c r="I210" s="68"/>
      <c r="K210" s="70"/>
      <c r="L210" s="68"/>
    </row>
    <row r="211" spans="3:12" ht="16">
      <c r="C211" s="68"/>
      <c r="D211" s="68"/>
      <c r="F211" s="68"/>
      <c r="G211" s="68"/>
      <c r="I211" s="68"/>
      <c r="K211" s="70"/>
      <c r="L211" s="68"/>
    </row>
    <row r="212" spans="3:12" ht="16">
      <c r="C212" s="68"/>
      <c r="D212" s="68"/>
      <c r="F212" s="68"/>
      <c r="G212" s="68"/>
      <c r="I212" s="68"/>
      <c r="K212" s="70"/>
      <c r="L212" s="68"/>
    </row>
    <row r="213" spans="3:12" ht="16">
      <c r="C213" s="68"/>
      <c r="D213" s="68"/>
      <c r="F213" s="68"/>
      <c r="G213" s="68"/>
      <c r="I213" s="68"/>
      <c r="K213" s="70"/>
      <c r="L213" s="68"/>
    </row>
    <row r="214" spans="3:12" ht="16">
      <c r="C214" s="68"/>
      <c r="D214" s="68"/>
      <c r="F214" s="68"/>
      <c r="G214" s="68"/>
      <c r="I214" s="68"/>
      <c r="K214" s="70"/>
      <c r="L214" s="68"/>
    </row>
    <row r="215" spans="3:12" ht="16">
      <c r="C215" s="68"/>
      <c r="D215" s="68"/>
      <c r="F215" s="68"/>
      <c r="G215" s="68"/>
      <c r="I215" s="68"/>
      <c r="K215" s="70"/>
      <c r="L215" s="68"/>
    </row>
    <row r="216" spans="3:12" ht="16">
      <c r="C216" s="68"/>
      <c r="D216" s="68"/>
      <c r="F216" s="68"/>
      <c r="G216" s="68"/>
      <c r="I216" s="68"/>
      <c r="K216" s="70"/>
      <c r="L216" s="68"/>
    </row>
    <row r="217" spans="3:12" ht="16">
      <c r="C217" s="68"/>
      <c r="D217" s="68"/>
      <c r="F217" s="68"/>
      <c r="G217" s="68"/>
      <c r="I217" s="68"/>
      <c r="K217" s="70"/>
      <c r="L217" s="68"/>
    </row>
    <row r="218" spans="3:12" ht="16">
      <c r="C218" s="68"/>
      <c r="D218" s="68"/>
      <c r="F218" s="68"/>
      <c r="G218" s="68"/>
      <c r="I218" s="68"/>
      <c r="K218" s="70"/>
      <c r="L218" s="68"/>
    </row>
    <row r="219" spans="3:12" ht="16">
      <c r="C219" s="68"/>
      <c r="D219" s="68"/>
      <c r="F219" s="68"/>
      <c r="G219" s="68"/>
      <c r="I219" s="68"/>
      <c r="K219" s="70"/>
      <c r="L219" s="68"/>
    </row>
    <row r="220" spans="3:12" ht="16">
      <c r="C220" s="68"/>
      <c r="D220" s="68"/>
      <c r="F220" s="68"/>
      <c r="G220" s="68"/>
      <c r="I220" s="68"/>
      <c r="K220" s="70"/>
      <c r="L220" s="68"/>
    </row>
    <row r="221" spans="3:12" ht="16">
      <c r="C221" s="68"/>
      <c r="D221" s="68"/>
      <c r="F221" s="68"/>
      <c r="G221" s="68"/>
      <c r="I221" s="68"/>
      <c r="K221" s="70"/>
      <c r="L221" s="68"/>
    </row>
    <row r="222" spans="3:12" ht="16">
      <c r="C222" s="68"/>
      <c r="D222" s="68"/>
      <c r="F222" s="68"/>
      <c r="G222" s="68"/>
      <c r="I222" s="68"/>
      <c r="K222" s="70"/>
      <c r="L222" s="68"/>
    </row>
    <row r="223" spans="3:12" ht="16">
      <c r="C223" s="68"/>
      <c r="D223" s="68"/>
      <c r="F223" s="68"/>
      <c r="G223" s="68"/>
      <c r="I223" s="68"/>
      <c r="K223" s="70"/>
      <c r="L223" s="68"/>
    </row>
    <row r="224" spans="3:12" ht="16">
      <c r="C224" s="68"/>
      <c r="D224" s="68"/>
      <c r="F224" s="68"/>
      <c r="G224" s="68"/>
      <c r="I224" s="68"/>
      <c r="K224" s="70"/>
      <c r="L224" s="68"/>
    </row>
    <row r="225" spans="3:12" ht="16">
      <c r="C225" s="68"/>
      <c r="D225" s="68"/>
      <c r="F225" s="68"/>
      <c r="G225" s="68"/>
      <c r="I225" s="68"/>
      <c r="K225" s="70"/>
      <c r="L225" s="68"/>
    </row>
    <row r="226" spans="3:12" ht="16">
      <c r="C226" s="68"/>
      <c r="D226" s="68"/>
      <c r="F226" s="68"/>
      <c r="G226" s="68"/>
      <c r="I226" s="68"/>
      <c r="K226" s="70"/>
      <c r="L226" s="68"/>
    </row>
    <row r="227" spans="3:12" ht="16">
      <c r="C227" s="68"/>
      <c r="D227" s="68"/>
      <c r="F227" s="68"/>
      <c r="G227" s="68"/>
      <c r="I227" s="68"/>
      <c r="K227" s="70"/>
      <c r="L227" s="68"/>
    </row>
    <row r="228" spans="3:12" ht="16">
      <c r="C228" s="68"/>
      <c r="D228" s="68"/>
      <c r="F228" s="68"/>
      <c r="G228" s="68"/>
      <c r="I228" s="68"/>
      <c r="K228" s="70"/>
      <c r="L228" s="68"/>
    </row>
    <row r="229" spans="3:12" ht="16">
      <c r="C229" s="68"/>
      <c r="D229" s="68"/>
      <c r="F229" s="68"/>
      <c r="G229" s="68"/>
      <c r="I229" s="68"/>
      <c r="K229" s="70"/>
      <c r="L229" s="68"/>
    </row>
    <row r="230" spans="3:12" ht="16">
      <c r="C230" s="68"/>
      <c r="D230" s="68"/>
      <c r="F230" s="68"/>
      <c r="G230" s="68"/>
      <c r="I230" s="68"/>
      <c r="K230" s="70"/>
      <c r="L230" s="68"/>
    </row>
    <row r="231" spans="3:12" ht="16">
      <c r="C231" s="68"/>
      <c r="D231" s="68"/>
      <c r="F231" s="68"/>
      <c r="G231" s="68"/>
      <c r="I231" s="68"/>
      <c r="K231" s="70"/>
      <c r="L231" s="68"/>
    </row>
    <row r="232" spans="3:12" ht="16">
      <c r="C232" s="68"/>
      <c r="D232" s="68"/>
      <c r="F232" s="68"/>
      <c r="G232" s="68"/>
      <c r="I232" s="68"/>
      <c r="K232" s="70"/>
      <c r="L232" s="68"/>
    </row>
    <row r="233" spans="3:12" ht="16">
      <c r="C233" s="68"/>
      <c r="D233" s="68"/>
      <c r="F233" s="68"/>
      <c r="G233" s="68"/>
      <c r="I233" s="68"/>
      <c r="K233" s="70"/>
      <c r="L233" s="68"/>
    </row>
    <row r="234" spans="3:12" ht="16">
      <c r="C234" s="68"/>
      <c r="D234" s="68"/>
      <c r="F234" s="68"/>
      <c r="G234" s="68"/>
      <c r="I234" s="68"/>
      <c r="K234" s="70"/>
      <c r="L234" s="68"/>
    </row>
    <row r="235" spans="3:12" ht="16">
      <c r="C235" s="68"/>
      <c r="D235" s="68"/>
      <c r="F235" s="68"/>
      <c r="G235" s="68"/>
      <c r="I235" s="68"/>
      <c r="K235" s="70"/>
      <c r="L235" s="68"/>
    </row>
    <row r="236" spans="3:12" ht="16">
      <c r="C236" s="68"/>
      <c r="D236" s="68"/>
      <c r="F236" s="68"/>
      <c r="G236" s="68"/>
      <c r="I236" s="68"/>
      <c r="K236" s="70"/>
      <c r="L236" s="68"/>
    </row>
    <row r="237" spans="3:12" ht="16">
      <c r="C237" s="68"/>
      <c r="D237" s="68"/>
      <c r="F237" s="68"/>
      <c r="G237" s="68"/>
      <c r="I237" s="68"/>
      <c r="K237" s="70"/>
      <c r="L237" s="68"/>
    </row>
    <row r="238" spans="3:12" ht="16">
      <c r="C238" s="68"/>
      <c r="D238" s="68"/>
      <c r="F238" s="68"/>
      <c r="G238" s="68"/>
      <c r="I238" s="68"/>
      <c r="K238" s="70"/>
      <c r="L238" s="68"/>
    </row>
    <row r="239" spans="3:12" ht="16">
      <c r="C239" s="68"/>
      <c r="D239" s="68"/>
      <c r="F239" s="68"/>
      <c r="G239" s="68"/>
      <c r="I239" s="68"/>
      <c r="K239" s="70"/>
      <c r="L239" s="68"/>
    </row>
    <row r="240" spans="3:12" ht="16">
      <c r="C240" s="68"/>
      <c r="D240" s="68"/>
      <c r="F240" s="68"/>
      <c r="G240" s="68"/>
      <c r="I240" s="68"/>
      <c r="K240" s="70"/>
      <c r="L240" s="68"/>
    </row>
    <row r="241" spans="3:12" ht="16">
      <c r="C241" s="68"/>
      <c r="D241" s="68"/>
      <c r="F241" s="68"/>
      <c r="G241" s="68"/>
      <c r="I241" s="68"/>
      <c r="K241" s="70"/>
      <c r="L241" s="68"/>
    </row>
    <row r="242" spans="3:12" ht="16">
      <c r="C242" s="68"/>
      <c r="D242" s="68"/>
      <c r="F242" s="68"/>
      <c r="G242" s="68"/>
      <c r="I242" s="68"/>
      <c r="K242" s="70"/>
      <c r="L242" s="68"/>
    </row>
    <row r="243" spans="3:12" ht="16">
      <c r="C243" s="68"/>
      <c r="D243" s="68"/>
      <c r="F243" s="68"/>
      <c r="G243" s="68"/>
      <c r="I243" s="68"/>
      <c r="K243" s="70"/>
      <c r="L243" s="68"/>
    </row>
    <row r="244" spans="3:12" ht="16">
      <c r="C244" s="68"/>
      <c r="D244" s="68"/>
      <c r="F244" s="68"/>
      <c r="G244" s="68"/>
      <c r="I244" s="68"/>
      <c r="K244" s="70"/>
      <c r="L244" s="68"/>
    </row>
    <row r="245" spans="3:12" ht="16">
      <c r="C245" s="68"/>
      <c r="D245" s="68"/>
      <c r="F245" s="68"/>
      <c r="G245" s="68"/>
      <c r="I245" s="68"/>
      <c r="K245" s="70"/>
      <c r="L245" s="68"/>
    </row>
    <row r="246" spans="3:12" ht="16">
      <c r="C246" s="68"/>
      <c r="D246" s="68"/>
      <c r="F246" s="68"/>
      <c r="G246" s="68"/>
      <c r="I246" s="68"/>
      <c r="K246" s="70"/>
      <c r="L246" s="68"/>
    </row>
    <row r="247" spans="3:12" ht="16">
      <c r="C247" s="68"/>
      <c r="D247" s="68"/>
      <c r="F247" s="68"/>
      <c r="G247" s="68"/>
      <c r="I247" s="68"/>
      <c r="K247" s="70"/>
      <c r="L247" s="68"/>
    </row>
    <row r="248" spans="3:12" ht="16">
      <c r="C248" s="68"/>
      <c r="D248" s="68"/>
      <c r="F248" s="68"/>
      <c r="G248" s="68"/>
      <c r="I248" s="68"/>
      <c r="K248" s="70"/>
      <c r="L248" s="68"/>
    </row>
    <row r="249" spans="3:12" ht="16">
      <c r="C249" s="68"/>
      <c r="D249" s="68"/>
      <c r="F249" s="68"/>
      <c r="G249" s="68"/>
      <c r="I249" s="68"/>
      <c r="K249" s="70"/>
      <c r="L249" s="68"/>
    </row>
    <row r="250" spans="3:12" ht="16">
      <c r="C250" s="68"/>
      <c r="D250" s="68"/>
      <c r="F250" s="68"/>
      <c r="G250" s="68"/>
      <c r="I250" s="68"/>
      <c r="K250" s="70"/>
      <c r="L250" s="68"/>
    </row>
    <row r="251" spans="3:12" ht="16">
      <c r="C251" s="68"/>
      <c r="D251" s="68"/>
      <c r="F251" s="68"/>
      <c r="G251" s="68"/>
      <c r="I251" s="68"/>
      <c r="K251" s="70"/>
      <c r="L251" s="68"/>
    </row>
    <row r="252" spans="3:12" ht="16">
      <c r="C252" s="68"/>
      <c r="D252" s="68"/>
      <c r="F252" s="68"/>
      <c r="G252" s="68"/>
      <c r="I252" s="68"/>
      <c r="K252" s="70"/>
      <c r="L252" s="68"/>
    </row>
    <row r="253" spans="3:12" ht="16">
      <c r="C253" s="68"/>
      <c r="D253" s="68"/>
      <c r="F253" s="68"/>
      <c r="G253" s="68"/>
      <c r="I253" s="68"/>
      <c r="K253" s="70"/>
      <c r="L253" s="68"/>
    </row>
    <row r="254" spans="3:12" ht="16">
      <c r="C254" s="68"/>
      <c r="D254" s="68"/>
      <c r="F254" s="68"/>
      <c r="G254" s="68"/>
      <c r="I254" s="68"/>
      <c r="K254" s="70"/>
      <c r="L254" s="68"/>
    </row>
    <row r="255" spans="3:12" ht="16">
      <c r="C255" s="68"/>
      <c r="D255" s="68"/>
      <c r="F255" s="68"/>
      <c r="G255" s="68"/>
      <c r="I255" s="68"/>
      <c r="K255" s="70"/>
      <c r="L255" s="68"/>
    </row>
    <row r="256" spans="3:12" ht="16">
      <c r="C256" s="68"/>
      <c r="D256" s="68"/>
      <c r="F256" s="68"/>
      <c r="G256" s="68"/>
      <c r="I256" s="68"/>
      <c r="K256" s="70"/>
      <c r="L256" s="68"/>
    </row>
    <row r="257" spans="3:12" ht="16">
      <c r="C257" s="68"/>
      <c r="D257" s="68"/>
      <c r="F257" s="68"/>
      <c r="G257" s="68"/>
      <c r="I257" s="68"/>
      <c r="K257" s="70"/>
      <c r="L257" s="68"/>
    </row>
    <row r="258" spans="3:12" ht="16">
      <c r="C258" s="68"/>
      <c r="D258" s="68"/>
      <c r="F258" s="68"/>
      <c r="G258" s="68"/>
      <c r="I258" s="68"/>
      <c r="K258" s="70"/>
      <c r="L258" s="68"/>
    </row>
    <row r="259" spans="3:12" ht="16">
      <c r="C259" s="68"/>
      <c r="D259" s="68"/>
      <c r="F259" s="68"/>
      <c r="G259" s="68"/>
      <c r="I259" s="68"/>
      <c r="K259" s="70"/>
      <c r="L259" s="68"/>
    </row>
    <row r="260" spans="3:12" ht="16">
      <c r="C260" s="68"/>
      <c r="D260" s="68"/>
      <c r="F260" s="68"/>
      <c r="G260" s="68"/>
      <c r="I260" s="68"/>
      <c r="K260" s="70"/>
      <c r="L260" s="68"/>
    </row>
    <row r="261" spans="3:12" ht="16">
      <c r="C261" s="68"/>
      <c r="D261" s="68"/>
      <c r="F261" s="68"/>
      <c r="G261" s="68"/>
      <c r="I261" s="68"/>
      <c r="K261" s="70"/>
      <c r="L261" s="68"/>
    </row>
    <row r="262" spans="3:12" ht="16">
      <c r="C262" s="68"/>
      <c r="D262" s="68"/>
      <c r="F262" s="68"/>
      <c r="G262" s="68"/>
      <c r="I262" s="68"/>
      <c r="K262" s="70"/>
      <c r="L262" s="68"/>
    </row>
    <row r="263" spans="3:12" ht="16">
      <c r="C263" s="68"/>
      <c r="D263" s="68"/>
      <c r="F263" s="68"/>
      <c r="G263" s="68"/>
      <c r="I263" s="68"/>
      <c r="K263" s="70"/>
      <c r="L263" s="68"/>
    </row>
    <row r="264" spans="3:12" ht="16">
      <c r="C264" s="68"/>
      <c r="D264" s="68"/>
      <c r="F264" s="68"/>
      <c r="G264" s="68"/>
      <c r="I264" s="68"/>
      <c r="K264" s="70"/>
      <c r="L264" s="68"/>
    </row>
    <row r="265" spans="3:12" ht="16">
      <c r="C265" s="68"/>
      <c r="D265" s="68"/>
      <c r="F265" s="68"/>
      <c r="G265" s="68"/>
      <c r="I265" s="68"/>
      <c r="K265" s="70"/>
      <c r="L265" s="68"/>
    </row>
    <row r="266" spans="3:12" ht="16">
      <c r="C266" s="68"/>
      <c r="D266" s="68"/>
      <c r="F266" s="68"/>
      <c r="G266" s="68"/>
      <c r="I266" s="68"/>
      <c r="K266" s="70"/>
      <c r="L266" s="68"/>
    </row>
    <row r="267" spans="3:12" ht="16">
      <c r="C267" s="68"/>
      <c r="D267" s="68"/>
      <c r="F267" s="68"/>
      <c r="G267" s="68"/>
      <c r="I267" s="68"/>
      <c r="K267" s="70"/>
      <c r="L267" s="68"/>
    </row>
    <row r="268" spans="3:12" ht="16">
      <c r="C268" s="68"/>
      <c r="D268" s="68"/>
      <c r="F268" s="68"/>
      <c r="G268" s="68"/>
      <c r="I268" s="68"/>
      <c r="K268" s="70"/>
      <c r="L268" s="68"/>
    </row>
    <row r="269" spans="3:12" ht="16">
      <c r="C269" s="68"/>
      <c r="D269" s="68"/>
      <c r="F269" s="68"/>
      <c r="G269" s="68"/>
      <c r="I269" s="68"/>
      <c r="K269" s="70"/>
      <c r="L269" s="68"/>
    </row>
    <row r="270" spans="3:12" ht="16">
      <c r="C270" s="68"/>
      <c r="D270" s="68"/>
      <c r="F270" s="68"/>
      <c r="G270" s="68"/>
      <c r="I270" s="68"/>
      <c r="K270" s="70"/>
      <c r="L270" s="68"/>
    </row>
    <row r="271" spans="3:12" ht="16">
      <c r="C271" s="68"/>
      <c r="D271" s="68"/>
      <c r="F271" s="68"/>
      <c r="G271" s="68"/>
      <c r="I271" s="68"/>
      <c r="K271" s="70"/>
      <c r="L271" s="68"/>
    </row>
    <row r="272" spans="3:12" ht="16">
      <c r="C272" s="68"/>
      <c r="D272" s="68"/>
      <c r="F272" s="68"/>
      <c r="G272" s="68"/>
      <c r="I272" s="68"/>
      <c r="K272" s="70"/>
      <c r="L272" s="68"/>
    </row>
    <row r="273" spans="3:12" ht="16">
      <c r="C273" s="68"/>
      <c r="D273" s="68"/>
      <c r="F273" s="68"/>
      <c r="G273" s="68"/>
      <c r="I273" s="68"/>
      <c r="K273" s="70"/>
      <c r="L273" s="68"/>
    </row>
    <row r="274" spans="3:12" ht="16">
      <c r="C274" s="68"/>
      <c r="D274" s="68"/>
      <c r="F274" s="68"/>
      <c r="G274" s="68"/>
      <c r="I274" s="68"/>
      <c r="K274" s="70"/>
      <c r="L274" s="68"/>
    </row>
    <row r="275" spans="3:12" ht="16">
      <c r="C275" s="68"/>
      <c r="D275" s="68"/>
      <c r="F275" s="68"/>
      <c r="G275" s="68"/>
      <c r="I275" s="68"/>
      <c r="K275" s="70"/>
      <c r="L275" s="68"/>
    </row>
    <row r="276" spans="3:12" ht="16">
      <c r="C276" s="68"/>
      <c r="D276" s="68"/>
      <c r="F276" s="68"/>
      <c r="G276" s="68"/>
      <c r="I276" s="68"/>
      <c r="K276" s="70"/>
      <c r="L276" s="68"/>
    </row>
    <row r="277" spans="3:12" ht="16">
      <c r="C277" s="68"/>
      <c r="D277" s="68"/>
      <c r="F277" s="68"/>
      <c r="G277" s="68"/>
      <c r="I277" s="68"/>
      <c r="K277" s="70"/>
      <c r="L277" s="68"/>
    </row>
    <row r="278" spans="3:12" ht="16">
      <c r="C278" s="68"/>
      <c r="D278" s="68"/>
      <c r="F278" s="68"/>
      <c r="G278" s="68"/>
      <c r="I278" s="68"/>
      <c r="K278" s="70"/>
      <c r="L278" s="68"/>
    </row>
    <row r="279" spans="3:12" ht="16">
      <c r="C279" s="68"/>
      <c r="D279" s="68"/>
      <c r="F279" s="68"/>
      <c r="G279" s="68"/>
      <c r="I279" s="68"/>
      <c r="K279" s="70"/>
      <c r="L279" s="68"/>
    </row>
    <row r="280" spans="3:12" ht="16">
      <c r="C280" s="68"/>
      <c r="D280" s="68"/>
      <c r="F280" s="68"/>
      <c r="G280" s="68"/>
      <c r="I280" s="68"/>
      <c r="K280" s="70"/>
      <c r="L280" s="68"/>
    </row>
    <row r="281" spans="3:12" ht="16">
      <c r="C281" s="68"/>
      <c r="D281" s="68"/>
      <c r="F281" s="68"/>
      <c r="G281" s="68"/>
      <c r="I281" s="68"/>
      <c r="K281" s="70"/>
      <c r="L281" s="68"/>
    </row>
    <row r="282" spans="3:12" ht="16">
      <c r="C282" s="68"/>
      <c r="D282" s="68"/>
      <c r="F282" s="68"/>
      <c r="G282" s="68"/>
      <c r="I282" s="68"/>
      <c r="K282" s="70"/>
      <c r="L282" s="68"/>
    </row>
    <row r="283" spans="3:12" ht="16">
      <c r="C283" s="68"/>
      <c r="D283" s="68"/>
      <c r="F283" s="68"/>
      <c r="G283" s="68"/>
      <c r="I283" s="68"/>
      <c r="K283" s="70"/>
      <c r="L283" s="68"/>
    </row>
    <row r="284" spans="3:12" ht="16">
      <c r="C284" s="68"/>
      <c r="D284" s="68"/>
      <c r="F284" s="68"/>
      <c r="G284" s="68"/>
      <c r="I284" s="68"/>
      <c r="K284" s="70"/>
      <c r="L284" s="68"/>
    </row>
    <row r="285" spans="3:12" ht="16">
      <c r="C285" s="68"/>
      <c r="D285" s="68"/>
      <c r="F285" s="68"/>
      <c r="G285" s="68"/>
      <c r="I285" s="68"/>
      <c r="K285" s="70"/>
      <c r="L285" s="68"/>
    </row>
    <row r="286" spans="3:12" ht="16">
      <c r="C286" s="68"/>
      <c r="D286" s="68"/>
      <c r="F286" s="68"/>
      <c r="G286" s="68"/>
      <c r="I286" s="68"/>
      <c r="K286" s="70"/>
      <c r="L286" s="68"/>
    </row>
    <row r="287" spans="3:12" ht="16">
      <c r="C287" s="68"/>
      <c r="D287" s="68"/>
      <c r="F287" s="68"/>
      <c r="G287" s="68"/>
      <c r="I287" s="68"/>
      <c r="K287" s="70"/>
      <c r="L287" s="68"/>
    </row>
    <row r="288" spans="3:12" ht="16">
      <c r="C288" s="68"/>
      <c r="D288" s="68"/>
      <c r="F288" s="68"/>
      <c r="G288" s="68"/>
      <c r="I288" s="68"/>
      <c r="K288" s="70"/>
      <c r="L288" s="68"/>
    </row>
    <row r="289" spans="3:12" ht="16">
      <c r="C289" s="68"/>
      <c r="D289" s="68"/>
      <c r="F289" s="68"/>
      <c r="G289" s="68"/>
      <c r="I289" s="68"/>
      <c r="K289" s="70"/>
      <c r="L289" s="68"/>
    </row>
    <row r="290" spans="3:12" ht="16">
      <c r="C290" s="68"/>
      <c r="D290" s="68"/>
      <c r="F290" s="68"/>
      <c r="G290" s="68"/>
      <c r="I290" s="68"/>
      <c r="K290" s="70"/>
      <c r="L290" s="68"/>
    </row>
    <row r="291" spans="3:12" ht="16">
      <c r="C291" s="68"/>
      <c r="D291" s="68"/>
      <c r="F291" s="68"/>
      <c r="G291" s="68"/>
      <c r="I291" s="68"/>
      <c r="K291" s="70"/>
      <c r="L291" s="68"/>
    </row>
    <row r="292" spans="3:12" ht="16">
      <c r="C292" s="68"/>
      <c r="D292" s="68"/>
      <c r="F292" s="68"/>
      <c r="G292" s="68"/>
      <c r="I292" s="68"/>
      <c r="K292" s="70"/>
      <c r="L292" s="68"/>
    </row>
    <row r="293" spans="3:12" ht="16">
      <c r="C293" s="68"/>
      <c r="D293" s="68"/>
      <c r="F293" s="68"/>
      <c r="G293" s="68"/>
      <c r="I293" s="68"/>
      <c r="K293" s="70"/>
      <c r="L293" s="68"/>
    </row>
    <row r="294" spans="3:12" ht="16">
      <c r="C294" s="68"/>
      <c r="D294" s="68"/>
      <c r="F294" s="68"/>
      <c r="G294" s="68"/>
      <c r="I294" s="68"/>
      <c r="K294" s="70"/>
      <c r="L294" s="68"/>
    </row>
    <row r="295" spans="3:12" ht="16">
      <c r="C295" s="68"/>
      <c r="D295" s="68"/>
      <c r="F295" s="68"/>
      <c r="G295" s="68"/>
      <c r="I295" s="68"/>
      <c r="K295" s="70"/>
      <c r="L295" s="68"/>
    </row>
    <row r="296" spans="3:12" ht="16">
      <c r="C296" s="68"/>
      <c r="D296" s="68"/>
      <c r="F296" s="68"/>
      <c r="G296" s="68"/>
      <c r="I296" s="68"/>
      <c r="K296" s="70"/>
      <c r="L296" s="68"/>
    </row>
    <row r="297" spans="3:12" ht="16">
      <c r="C297" s="68"/>
      <c r="D297" s="68"/>
      <c r="F297" s="68"/>
      <c r="G297" s="68"/>
      <c r="I297" s="68"/>
      <c r="K297" s="70"/>
      <c r="L297" s="68"/>
    </row>
    <row r="298" spans="3:12" ht="16">
      <c r="C298" s="68"/>
      <c r="D298" s="68"/>
      <c r="F298" s="68"/>
      <c r="G298" s="68"/>
      <c r="I298" s="68"/>
      <c r="K298" s="70"/>
      <c r="L298" s="68"/>
    </row>
    <row r="299" spans="3:12" ht="16">
      <c r="C299" s="68"/>
      <c r="D299" s="68"/>
      <c r="F299" s="68"/>
      <c r="G299" s="68"/>
      <c r="I299" s="68"/>
      <c r="K299" s="70"/>
      <c r="L299" s="68"/>
    </row>
    <row r="300" spans="3:12" ht="16">
      <c r="C300" s="68"/>
      <c r="D300" s="68"/>
      <c r="F300" s="68"/>
      <c r="G300" s="68"/>
      <c r="I300" s="68"/>
      <c r="K300" s="70"/>
      <c r="L300" s="68"/>
    </row>
    <row r="301" spans="3:12" ht="16">
      <c r="C301" s="68"/>
      <c r="D301" s="68"/>
      <c r="F301" s="68"/>
      <c r="G301" s="68"/>
      <c r="I301" s="68"/>
      <c r="K301" s="70"/>
      <c r="L301" s="68"/>
    </row>
    <row r="302" spans="3:12" ht="16">
      <c r="C302" s="68"/>
      <c r="D302" s="68"/>
      <c r="F302" s="68"/>
      <c r="G302" s="68"/>
      <c r="I302" s="68"/>
      <c r="K302" s="70"/>
      <c r="L302" s="68"/>
    </row>
    <row r="303" spans="3:12" ht="16">
      <c r="C303" s="68"/>
      <c r="D303" s="68"/>
      <c r="F303" s="68"/>
      <c r="G303" s="68"/>
      <c r="I303" s="68"/>
      <c r="K303" s="70"/>
      <c r="L303" s="68"/>
    </row>
    <row r="304" spans="3:12" ht="16">
      <c r="C304" s="68"/>
      <c r="D304" s="68"/>
      <c r="F304" s="68"/>
      <c r="G304" s="68"/>
      <c r="I304" s="68"/>
      <c r="K304" s="70"/>
      <c r="L304" s="68"/>
    </row>
    <row r="305" spans="3:12" ht="16">
      <c r="C305" s="68"/>
      <c r="D305" s="68"/>
      <c r="F305" s="68"/>
      <c r="G305" s="68"/>
      <c r="I305" s="68"/>
      <c r="K305" s="70"/>
      <c r="L305" s="68"/>
    </row>
    <row r="306" spans="3:12" ht="16">
      <c r="C306" s="68"/>
      <c r="D306" s="68"/>
      <c r="F306" s="68"/>
      <c r="G306" s="68"/>
      <c r="I306" s="68"/>
      <c r="K306" s="70"/>
      <c r="L306" s="68"/>
    </row>
    <row r="307" spans="3:12" ht="16">
      <c r="C307" s="68"/>
      <c r="D307" s="68"/>
      <c r="F307" s="68"/>
      <c r="G307" s="68"/>
      <c r="I307" s="68"/>
      <c r="K307" s="70"/>
      <c r="L307" s="68"/>
    </row>
    <row r="308" spans="3:12" ht="16">
      <c r="C308" s="68"/>
      <c r="D308" s="68"/>
      <c r="F308" s="68"/>
      <c r="G308" s="68"/>
      <c r="I308" s="68"/>
      <c r="K308" s="70"/>
      <c r="L308" s="68"/>
    </row>
    <row r="309" spans="3:12" ht="16">
      <c r="C309" s="68"/>
      <c r="D309" s="68"/>
      <c r="F309" s="68"/>
      <c r="G309" s="68"/>
      <c r="I309" s="68"/>
      <c r="K309" s="70"/>
      <c r="L309" s="68"/>
    </row>
    <row r="310" spans="3:12" ht="16">
      <c r="C310" s="68"/>
      <c r="D310" s="68"/>
      <c r="F310" s="68"/>
      <c r="G310" s="68"/>
      <c r="I310" s="68"/>
      <c r="K310" s="70"/>
      <c r="L310" s="68"/>
    </row>
    <row r="311" spans="3:12" ht="16">
      <c r="C311" s="68"/>
      <c r="D311" s="68"/>
      <c r="F311" s="68"/>
      <c r="G311" s="68"/>
      <c r="I311" s="68"/>
      <c r="K311" s="70"/>
      <c r="L311" s="68"/>
    </row>
    <row r="312" spans="3:12" ht="16">
      <c r="C312" s="68"/>
      <c r="D312" s="68"/>
      <c r="F312" s="68"/>
      <c r="G312" s="68"/>
      <c r="I312" s="68"/>
      <c r="K312" s="70"/>
      <c r="L312" s="68"/>
    </row>
    <row r="313" spans="3:12" ht="16">
      <c r="C313" s="68"/>
      <c r="D313" s="68"/>
      <c r="F313" s="68"/>
      <c r="G313" s="68"/>
      <c r="I313" s="68"/>
      <c r="K313" s="70"/>
      <c r="L313" s="68"/>
    </row>
    <row r="314" spans="3:12" ht="16">
      <c r="C314" s="68"/>
      <c r="D314" s="68"/>
      <c r="F314" s="68"/>
      <c r="G314" s="68"/>
      <c r="I314" s="68"/>
      <c r="K314" s="70"/>
      <c r="L314" s="68"/>
    </row>
    <row r="315" spans="3:12" ht="16">
      <c r="C315" s="68"/>
      <c r="D315" s="68"/>
      <c r="F315" s="68"/>
      <c r="G315" s="68"/>
      <c r="I315" s="68"/>
      <c r="K315" s="70"/>
      <c r="L315" s="68"/>
    </row>
    <row r="316" spans="3:12" ht="16">
      <c r="C316" s="68"/>
      <c r="D316" s="68"/>
      <c r="F316" s="68"/>
      <c r="G316" s="68"/>
      <c r="I316" s="68"/>
      <c r="K316" s="70"/>
      <c r="L316" s="68"/>
    </row>
    <row r="317" spans="3:12" ht="16">
      <c r="C317" s="68"/>
      <c r="D317" s="68"/>
      <c r="F317" s="68"/>
      <c r="G317" s="68"/>
      <c r="I317" s="68"/>
      <c r="K317" s="70"/>
      <c r="L317" s="68"/>
    </row>
    <row r="318" spans="3:12" ht="16">
      <c r="C318" s="68"/>
      <c r="D318" s="68"/>
      <c r="F318" s="68"/>
      <c r="G318" s="68"/>
      <c r="I318" s="68"/>
      <c r="K318" s="70"/>
      <c r="L318" s="68"/>
    </row>
    <row r="319" spans="3:12" ht="16">
      <c r="C319" s="68"/>
      <c r="D319" s="68"/>
      <c r="F319" s="68"/>
      <c r="G319" s="68"/>
      <c r="I319" s="68"/>
      <c r="K319" s="70"/>
      <c r="L319" s="68"/>
    </row>
    <row r="320" spans="3:12" ht="16">
      <c r="C320" s="68"/>
      <c r="D320" s="68"/>
      <c r="F320" s="68"/>
      <c r="G320" s="68"/>
      <c r="I320" s="68"/>
      <c r="K320" s="70"/>
      <c r="L320" s="68"/>
    </row>
    <row r="321" spans="3:12" ht="16">
      <c r="C321" s="68"/>
      <c r="D321" s="68"/>
      <c r="F321" s="68"/>
      <c r="G321" s="68"/>
      <c r="I321" s="68"/>
      <c r="K321" s="70"/>
      <c r="L321" s="68"/>
    </row>
    <row r="322" spans="3:12" ht="16">
      <c r="C322" s="68"/>
      <c r="D322" s="68"/>
      <c r="F322" s="68"/>
      <c r="G322" s="68"/>
      <c r="I322" s="68"/>
      <c r="K322" s="70"/>
      <c r="L322" s="68"/>
    </row>
    <row r="323" spans="3:12" ht="16">
      <c r="C323" s="68"/>
      <c r="D323" s="68"/>
      <c r="F323" s="68"/>
      <c r="G323" s="68"/>
      <c r="I323" s="68"/>
      <c r="K323" s="70"/>
      <c r="L323" s="68"/>
    </row>
    <row r="324" spans="3:12" ht="16">
      <c r="C324" s="68"/>
      <c r="D324" s="68"/>
      <c r="F324" s="68"/>
      <c r="G324" s="68"/>
      <c r="I324" s="68"/>
      <c r="K324" s="70"/>
      <c r="L324" s="68"/>
    </row>
    <row r="325" spans="3:12" ht="16">
      <c r="C325" s="68"/>
      <c r="D325" s="68"/>
      <c r="F325" s="68"/>
      <c r="G325" s="68"/>
      <c r="I325" s="68"/>
      <c r="K325" s="70"/>
      <c r="L325" s="68"/>
    </row>
    <row r="326" spans="3:12" ht="16">
      <c r="C326" s="68"/>
      <c r="D326" s="68"/>
      <c r="F326" s="68"/>
      <c r="G326" s="68"/>
      <c r="I326" s="68"/>
      <c r="K326" s="70"/>
      <c r="L326" s="68"/>
    </row>
    <row r="327" spans="3:12" ht="16">
      <c r="C327" s="68"/>
      <c r="D327" s="68"/>
      <c r="F327" s="68"/>
      <c r="G327" s="68"/>
      <c r="I327" s="68"/>
      <c r="K327" s="70"/>
      <c r="L327" s="68"/>
    </row>
    <row r="328" spans="3:12" ht="16">
      <c r="C328" s="68"/>
      <c r="D328" s="68"/>
      <c r="F328" s="68"/>
      <c r="G328" s="68"/>
      <c r="I328" s="68"/>
      <c r="K328" s="70"/>
      <c r="L328" s="68"/>
    </row>
    <row r="329" spans="3:12" ht="16">
      <c r="C329" s="68"/>
      <c r="D329" s="68"/>
      <c r="F329" s="68"/>
      <c r="G329" s="68"/>
      <c r="I329" s="68"/>
      <c r="K329" s="70"/>
      <c r="L329" s="68"/>
    </row>
    <row r="330" spans="3:12" ht="16">
      <c r="C330" s="68"/>
      <c r="D330" s="68"/>
      <c r="F330" s="68"/>
      <c r="G330" s="68"/>
      <c r="I330" s="68"/>
      <c r="K330" s="70"/>
      <c r="L330" s="68"/>
    </row>
    <row r="331" spans="3:12" ht="16">
      <c r="C331" s="68"/>
      <c r="D331" s="68"/>
      <c r="F331" s="68"/>
      <c r="G331" s="68"/>
      <c r="I331" s="68"/>
      <c r="K331" s="70"/>
      <c r="L331" s="68"/>
    </row>
    <row r="332" spans="3:12" ht="16">
      <c r="C332" s="68"/>
      <c r="D332" s="68"/>
      <c r="F332" s="68"/>
      <c r="G332" s="68"/>
      <c r="I332" s="68"/>
      <c r="K332" s="70"/>
      <c r="L332" s="68"/>
    </row>
    <row r="333" spans="3:12" ht="16">
      <c r="C333" s="68"/>
      <c r="D333" s="68"/>
      <c r="F333" s="68"/>
      <c r="G333" s="68"/>
      <c r="I333" s="68"/>
      <c r="K333" s="70"/>
      <c r="L333" s="68"/>
    </row>
    <row r="334" spans="3:12" ht="16">
      <c r="C334" s="68"/>
      <c r="D334" s="68"/>
      <c r="F334" s="68"/>
      <c r="G334" s="68"/>
      <c r="I334" s="68"/>
      <c r="K334" s="70"/>
      <c r="L334" s="68"/>
    </row>
    <row r="335" spans="3:12" ht="16">
      <c r="C335" s="68"/>
      <c r="D335" s="68"/>
      <c r="F335" s="68"/>
      <c r="G335" s="68"/>
      <c r="I335" s="68"/>
      <c r="K335" s="70"/>
      <c r="L335" s="68"/>
    </row>
    <row r="336" spans="3:12" ht="16">
      <c r="C336" s="68"/>
      <c r="D336" s="68"/>
      <c r="F336" s="68"/>
      <c r="G336" s="68"/>
      <c r="I336" s="68"/>
      <c r="K336" s="70"/>
      <c r="L336" s="68"/>
    </row>
    <row r="337" spans="3:12" ht="16">
      <c r="C337" s="68"/>
      <c r="D337" s="68"/>
      <c r="F337" s="68"/>
      <c r="G337" s="68"/>
      <c r="I337" s="68"/>
      <c r="K337" s="70"/>
      <c r="L337" s="68"/>
    </row>
    <row r="338" spans="3:12" ht="16">
      <c r="C338" s="68"/>
      <c r="D338" s="68"/>
      <c r="F338" s="68"/>
      <c r="G338" s="68"/>
      <c r="I338" s="68"/>
      <c r="K338" s="70"/>
      <c r="L338" s="68"/>
    </row>
    <row r="339" spans="3:12" ht="16">
      <c r="C339" s="68"/>
      <c r="D339" s="68"/>
      <c r="F339" s="68"/>
      <c r="G339" s="68"/>
      <c r="I339" s="68"/>
      <c r="K339" s="70"/>
      <c r="L339" s="68"/>
    </row>
    <row r="340" spans="3:12" ht="16">
      <c r="C340" s="68"/>
      <c r="D340" s="68"/>
      <c r="F340" s="68"/>
      <c r="G340" s="68"/>
      <c r="I340" s="68"/>
      <c r="K340" s="70"/>
      <c r="L340" s="68"/>
    </row>
    <row r="341" spans="3:12" ht="16">
      <c r="C341" s="68"/>
      <c r="D341" s="68"/>
      <c r="F341" s="68"/>
      <c r="G341" s="68"/>
      <c r="I341" s="68"/>
      <c r="K341" s="70"/>
      <c r="L341" s="68"/>
    </row>
    <row r="342" spans="3:12" ht="16">
      <c r="C342" s="68"/>
      <c r="D342" s="68"/>
      <c r="F342" s="68"/>
      <c r="G342" s="68"/>
      <c r="I342" s="68"/>
      <c r="K342" s="70"/>
      <c r="L342" s="68"/>
    </row>
    <row r="343" spans="3:12" ht="16">
      <c r="C343" s="68"/>
      <c r="D343" s="68"/>
      <c r="F343" s="68"/>
      <c r="G343" s="68"/>
      <c r="I343" s="68"/>
      <c r="K343" s="70"/>
      <c r="L343" s="68"/>
    </row>
    <row r="344" spans="3:12" ht="16">
      <c r="C344" s="68"/>
      <c r="D344" s="68"/>
      <c r="F344" s="68"/>
      <c r="G344" s="68"/>
      <c r="I344" s="68"/>
      <c r="K344" s="70"/>
      <c r="L344" s="68"/>
    </row>
    <row r="345" spans="3:12" ht="16">
      <c r="C345" s="68"/>
      <c r="D345" s="68"/>
      <c r="F345" s="68"/>
      <c r="G345" s="68"/>
      <c r="I345" s="68"/>
      <c r="K345" s="70"/>
      <c r="L345" s="68"/>
    </row>
    <row r="346" spans="3:12" ht="16">
      <c r="C346" s="68"/>
      <c r="D346" s="68"/>
      <c r="F346" s="68"/>
      <c r="G346" s="68"/>
      <c r="I346" s="68"/>
      <c r="K346" s="70"/>
      <c r="L346" s="68"/>
    </row>
    <row r="347" spans="3:12" ht="16">
      <c r="C347" s="68"/>
      <c r="D347" s="68"/>
      <c r="F347" s="68"/>
      <c r="G347" s="68"/>
      <c r="I347" s="68"/>
      <c r="K347" s="70"/>
      <c r="L347" s="68"/>
    </row>
    <row r="348" spans="3:12" ht="16">
      <c r="C348" s="68"/>
      <c r="D348" s="68"/>
      <c r="F348" s="68"/>
      <c r="G348" s="68"/>
      <c r="I348" s="68"/>
      <c r="K348" s="70"/>
      <c r="L348" s="68"/>
    </row>
    <row r="349" spans="3:12" ht="16">
      <c r="C349" s="68"/>
      <c r="D349" s="68"/>
      <c r="F349" s="68"/>
      <c r="G349" s="68"/>
      <c r="I349" s="68"/>
      <c r="K349" s="70"/>
      <c r="L349" s="68"/>
    </row>
    <row r="350" spans="3:12" ht="16">
      <c r="C350" s="68"/>
      <c r="D350" s="68"/>
      <c r="F350" s="68"/>
      <c r="G350" s="68"/>
      <c r="I350" s="68"/>
      <c r="K350" s="70"/>
      <c r="L350" s="68"/>
    </row>
    <row r="351" spans="3:12" ht="16">
      <c r="C351" s="68"/>
      <c r="D351" s="68"/>
      <c r="F351" s="68"/>
      <c r="G351" s="68"/>
      <c r="I351" s="68"/>
      <c r="K351" s="70"/>
      <c r="L351" s="68"/>
    </row>
    <row r="352" spans="3:12" ht="16">
      <c r="C352" s="68"/>
      <c r="D352" s="68"/>
      <c r="F352" s="68"/>
      <c r="G352" s="68"/>
      <c r="I352" s="68"/>
      <c r="K352" s="70"/>
      <c r="L352" s="68"/>
    </row>
    <row r="353" spans="3:12" ht="16">
      <c r="C353" s="68"/>
      <c r="D353" s="68"/>
      <c r="F353" s="68"/>
      <c r="G353" s="68"/>
      <c r="I353" s="68"/>
      <c r="K353" s="70"/>
      <c r="L353" s="68"/>
    </row>
    <row r="354" spans="3:12" ht="16">
      <c r="C354" s="68"/>
      <c r="D354" s="68"/>
      <c r="F354" s="68"/>
      <c r="G354" s="68"/>
      <c r="I354" s="68"/>
      <c r="K354" s="70"/>
      <c r="L354" s="68"/>
    </row>
    <row r="355" spans="3:12" ht="16">
      <c r="C355" s="68"/>
      <c r="D355" s="68"/>
      <c r="F355" s="68"/>
      <c r="G355" s="68"/>
      <c r="I355" s="68"/>
      <c r="K355" s="70"/>
      <c r="L355" s="68"/>
    </row>
    <row r="356" spans="3:12" ht="16">
      <c r="C356" s="68"/>
      <c r="D356" s="68"/>
      <c r="F356" s="68"/>
      <c r="G356" s="68"/>
      <c r="I356" s="68"/>
      <c r="K356" s="70"/>
      <c r="L356" s="68"/>
    </row>
    <row r="357" spans="3:12" ht="16">
      <c r="C357" s="68"/>
      <c r="D357" s="68"/>
      <c r="F357" s="68"/>
      <c r="G357" s="68"/>
      <c r="I357" s="68"/>
      <c r="K357" s="70"/>
      <c r="L357" s="68"/>
    </row>
    <row r="358" spans="3:12" ht="16">
      <c r="C358" s="68"/>
      <c r="D358" s="68"/>
      <c r="F358" s="68"/>
      <c r="G358" s="68"/>
      <c r="I358" s="68"/>
      <c r="K358" s="70"/>
      <c r="L358" s="68"/>
    </row>
    <row r="359" spans="3:12" ht="16">
      <c r="C359" s="68"/>
      <c r="D359" s="68"/>
      <c r="F359" s="68"/>
      <c r="G359" s="68"/>
      <c r="I359" s="68"/>
      <c r="K359" s="70"/>
      <c r="L359" s="68"/>
    </row>
    <row r="360" spans="3:12" ht="16">
      <c r="C360" s="68"/>
      <c r="D360" s="68"/>
      <c r="F360" s="68"/>
      <c r="G360" s="68"/>
      <c r="I360" s="68"/>
      <c r="K360" s="70"/>
      <c r="L360" s="68"/>
    </row>
    <row r="361" spans="3:12" ht="16">
      <c r="C361" s="68"/>
      <c r="D361" s="68"/>
      <c r="F361" s="68"/>
      <c r="G361" s="68"/>
      <c r="I361" s="68"/>
      <c r="K361" s="70"/>
      <c r="L361" s="68"/>
    </row>
    <row r="362" spans="3:12" ht="16">
      <c r="C362" s="68"/>
      <c r="D362" s="68"/>
      <c r="F362" s="68"/>
      <c r="G362" s="68"/>
      <c r="I362" s="68"/>
      <c r="K362" s="70"/>
      <c r="L362" s="68"/>
    </row>
    <row r="363" spans="3:12" ht="16">
      <c r="C363" s="68"/>
      <c r="D363" s="68"/>
      <c r="F363" s="68"/>
      <c r="G363" s="68"/>
      <c r="I363" s="68"/>
      <c r="K363" s="70"/>
      <c r="L363" s="68"/>
    </row>
    <row r="364" spans="3:12" ht="16">
      <c r="C364" s="68"/>
      <c r="D364" s="68"/>
      <c r="F364" s="68"/>
      <c r="G364" s="68"/>
      <c r="I364" s="68"/>
      <c r="K364" s="70"/>
      <c r="L364" s="68"/>
    </row>
    <row r="365" spans="3:12" ht="16">
      <c r="C365" s="68"/>
      <c r="D365" s="68"/>
      <c r="F365" s="68"/>
      <c r="G365" s="68"/>
      <c r="I365" s="68"/>
      <c r="K365" s="70"/>
      <c r="L365" s="68"/>
    </row>
    <row r="366" spans="3:12" ht="16">
      <c r="C366" s="68"/>
      <c r="D366" s="68"/>
      <c r="F366" s="68"/>
      <c r="G366" s="68"/>
      <c r="I366" s="68"/>
      <c r="K366" s="70"/>
      <c r="L366" s="68"/>
    </row>
    <row r="367" spans="3:12" ht="16">
      <c r="C367" s="68"/>
      <c r="D367" s="68"/>
      <c r="F367" s="68"/>
      <c r="G367" s="68"/>
      <c r="I367" s="68"/>
      <c r="K367" s="70"/>
      <c r="L367" s="68"/>
    </row>
    <row r="368" spans="3:12" ht="16">
      <c r="C368" s="68"/>
      <c r="D368" s="68"/>
      <c r="F368" s="68"/>
      <c r="G368" s="68"/>
      <c r="I368" s="68"/>
      <c r="K368" s="70"/>
      <c r="L368" s="68"/>
    </row>
    <row r="369" spans="3:12" ht="16">
      <c r="C369" s="68"/>
      <c r="D369" s="68"/>
      <c r="F369" s="68"/>
      <c r="G369" s="68"/>
      <c r="I369" s="68"/>
      <c r="K369" s="70"/>
      <c r="L369" s="68"/>
    </row>
    <row r="370" spans="3:12" ht="16">
      <c r="C370" s="68"/>
      <c r="D370" s="68"/>
      <c r="F370" s="68"/>
      <c r="G370" s="68"/>
      <c r="I370" s="68"/>
      <c r="K370" s="70"/>
      <c r="L370" s="68"/>
    </row>
    <row r="371" spans="3:12" ht="16">
      <c r="C371" s="68"/>
      <c r="D371" s="68"/>
      <c r="F371" s="68"/>
      <c r="G371" s="68"/>
      <c r="I371" s="68"/>
      <c r="K371" s="70"/>
      <c r="L371" s="68"/>
    </row>
    <row r="372" spans="3:12" ht="16">
      <c r="C372" s="68"/>
      <c r="D372" s="68"/>
      <c r="F372" s="68"/>
      <c r="G372" s="68"/>
      <c r="I372" s="68"/>
      <c r="K372" s="70"/>
      <c r="L372" s="68"/>
    </row>
    <row r="373" spans="3:12" ht="16">
      <c r="C373" s="68"/>
      <c r="D373" s="68"/>
      <c r="F373" s="68"/>
      <c r="G373" s="68"/>
      <c r="I373" s="68"/>
      <c r="K373" s="70"/>
      <c r="L373" s="68"/>
    </row>
    <row r="374" spans="3:12" ht="16">
      <c r="C374" s="68"/>
      <c r="D374" s="68"/>
      <c r="F374" s="68"/>
      <c r="G374" s="68"/>
      <c r="I374" s="68"/>
      <c r="K374" s="70"/>
      <c r="L374" s="68"/>
    </row>
    <row r="375" spans="3:12" ht="16">
      <c r="C375" s="68"/>
      <c r="D375" s="68"/>
      <c r="F375" s="68"/>
      <c r="G375" s="68"/>
      <c r="I375" s="68"/>
      <c r="K375" s="70"/>
      <c r="L375" s="68"/>
    </row>
    <row r="376" spans="3:12" ht="16">
      <c r="C376" s="68"/>
      <c r="D376" s="68"/>
      <c r="F376" s="68"/>
      <c r="G376" s="68"/>
      <c r="I376" s="68"/>
      <c r="K376" s="70"/>
      <c r="L376" s="68"/>
    </row>
    <row r="377" spans="3:12" ht="16">
      <c r="C377" s="68"/>
      <c r="D377" s="68"/>
      <c r="F377" s="68"/>
      <c r="G377" s="68"/>
      <c r="I377" s="68"/>
      <c r="K377" s="70"/>
      <c r="L377" s="68"/>
    </row>
    <row r="378" spans="3:12" ht="16">
      <c r="C378" s="68"/>
      <c r="D378" s="68"/>
      <c r="F378" s="68"/>
      <c r="G378" s="68"/>
      <c r="I378" s="68"/>
      <c r="K378" s="70"/>
      <c r="L378" s="68"/>
    </row>
    <row r="379" spans="3:12" ht="16">
      <c r="C379" s="68"/>
      <c r="D379" s="68"/>
      <c r="F379" s="68"/>
      <c r="G379" s="68"/>
      <c r="I379" s="68"/>
      <c r="K379" s="70"/>
      <c r="L379" s="68"/>
    </row>
    <row r="380" spans="3:12" ht="16">
      <c r="C380" s="68"/>
      <c r="D380" s="68"/>
      <c r="F380" s="68"/>
      <c r="G380" s="68"/>
      <c r="I380" s="68"/>
      <c r="K380" s="70"/>
      <c r="L380" s="68"/>
    </row>
    <row r="381" spans="3:12" ht="16">
      <c r="C381" s="68"/>
      <c r="D381" s="68"/>
      <c r="F381" s="68"/>
      <c r="G381" s="68"/>
      <c r="I381" s="68"/>
      <c r="K381" s="70"/>
      <c r="L381" s="68"/>
    </row>
    <row r="382" spans="3:12" ht="16">
      <c r="C382" s="68"/>
      <c r="D382" s="68"/>
      <c r="F382" s="68"/>
      <c r="G382" s="68"/>
      <c r="I382" s="68"/>
      <c r="K382" s="70"/>
      <c r="L382" s="68"/>
    </row>
    <row r="383" spans="3:12" ht="16">
      <c r="C383" s="68"/>
      <c r="D383" s="68"/>
      <c r="F383" s="68"/>
      <c r="G383" s="68"/>
      <c r="I383" s="68"/>
      <c r="K383" s="70"/>
      <c r="L383" s="68"/>
    </row>
    <row r="384" spans="3:12" ht="16">
      <c r="C384" s="68"/>
      <c r="D384" s="68"/>
      <c r="F384" s="68"/>
      <c r="G384" s="68"/>
      <c r="I384" s="68"/>
      <c r="K384" s="70"/>
      <c r="L384" s="68"/>
    </row>
    <row r="385" spans="3:12" ht="16">
      <c r="C385" s="68"/>
      <c r="D385" s="68"/>
      <c r="F385" s="68"/>
      <c r="G385" s="68"/>
      <c r="I385" s="68"/>
      <c r="K385" s="70"/>
      <c r="L385" s="68"/>
    </row>
    <row r="386" spans="3:12" ht="16">
      <c r="C386" s="68"/>
      <c r="D386" s="68"/>
      <c r="F386" s="68"/>
      <c r="G386" s="68"/>
      <c r="I386" s="68"/>
      <c r="K386" s="70"/>
      <c r="L386" s="68"/>
    </row>
    <row r="387" spans="3:12" ht="16">
      <c r="C387" s="68"/>
      <c r="D387" s="68"/>
      <c r="F387" s="68"/>
      <c r="G387" s="68"/>
      <c r="I387" s="68"/>
      <c r="K387" s="70"/>
      <c r="L387" s="68"/>
    </row>
    <row r="388" spans="3:12" ht="16">
      <c r="C388" s="68"/>
      <c r="D388" s="68"/>
      <c r="F388" s="68"/>
      <c r="G388" s="68"/>
      <c r="I388" s="68"/>
      <c r="K388" s="70"/>
      <c r="L388" s="68"/>
    </row>
    <row r="389" spans="3:12" ht="16">
      <c r="C389" s="68"/>
      <c r="D389" s="68"/>
      <c r="F389" s="68"/>
      <c r="G389" s="68"/>
      <c r="I389" s="68"/>
      <c r="K389" s="70"/>
      <c r="L389" s="68"/>
    </row>
    <row r="390" spans="3:12" ht="16">
      <c r="C390" s="68"/>
      <c r="D390" s="68"/>
      <c r="F390" s="68"/>
      <c r="G390" s="68"/>
      <c r="I390" s="68"/>
      <c r="K390" s="70"/>
      <c r="L390" s="68"/>
    </row>
    <row r="391" spans="3:12" ht="16">
      <c r="C391" s="68"/>
      <c r="D391" s="68"/>
      <c r="F391" s="68"/>
      <c r="G391" s="68"/>
      <c r="I391" s="68"/>
      <c r="K391" s="70"/>
      <c r="L391" s="68"/>
    </row>
    <row r="392" spans="3:12" ht="16">
      <c r="C392" s="68"/>
      <c r="D392" s="68"/>
      <c r="F392" s="68"/>
      <c r="G392" s="68"/>
      <c r="I392" s="68"/>
      <c r="K392" s="70"/>
      <c r="L392" s="68"/>
    </row>
    <row r="393" spans="3:12" ht="16">
      <c r="C393" s="68"/>
      <c r="D393" s="68"/>
      <c r="F393" s="68"/>
      <c r="G393" s="68"/>
      <c r="I393" s="68"/>
      <c r="K393" s="70"/>
      <c r="L393" s="68"/>
    </row>
    <row r="394" spans="3:12" ht="16">
      <c r="C394" s="68"/>
      <c r="D394" s="68"/>
      <c r="F394" s="68"/>
      <c r="G394" s="68"/>
      <c r="I394" s="68"/>
      <c r="K394" s="70"/>
      <c r="L394" s="68"/>
    </row>
    <row r="395" spans="3:12" ht="16">
      <c r="C395" s="68"/>
      <c r="D395" s="68"/>
      <c r="F395" s="68"/>
      <c r="G395" s="68"/>
      <c r="I395" s="68"/>
      <c r="K395" s="70"/>
      <c r="L395" s="68"/>
    </row>
    <row r="396" spans="3:12" ht="16">
      <c r="C396" s="68"/>
      <c r="D396" s="68"/>
      <c r="F396" s="68"/>
      <c r="G396" s="68"/>
      <c r="I396" s="68"/>
      <c r="K396" s="70"/>
      <c r="L396" s="68"/>
    </row>
    <row r="397" spans="3:12" ht="16">
      <c r="C397" s="68"/>
      <c r="D397" s="68"/>
      <c r="F397" s="68"/>
      <c r="G397" s="68"/>
      <c r="I397" s="68"/>
      <c r="K397" s="70"/>
      <c r="L397" s="68"/>
    </row>
    <row r="398" spans="3:12" ht="16">
      <c r="C398" s="68"/>
      <c r="D398" s="68"/>
      <c r="F398" s="68"/>
      <c r="G398" s="68"/>
      <c r="I398" s="68"/>
      <c r="K398" s="70"/>
      <c r="L398" s="68"/>
    </row>
    <row r="399" spans="3:12" ht="16">
      <c r="C399" s="68"/>
      <c r="D399" s="68"/>
      <c r="F399" s="68"/>
      <c r="G399" s="68"/>
      <c r="I399" s="68"/>
      <c r="K399" s="70"/>
      <c r="L399" s="68"/>
    </row>
    <row r="400" spans="3:12" ht="16">
      <c r="C400" s="68"/>
      <c r="D400" s="68"/>
      <c r="F400" s="68"/>
      <c r="G400" s="68"/>
      <c r="I400" s="68"/>
      <c r="K400" s="70"/>
      <c r="L400" s="68"/>
    </row>
    <row r="401" spans="3:12" ht="16">
      <c r="C401" s="68"/>
      <c r="D401" s="68"/>
      <c r="F401" s="68"/>
      <c r="G401" s="68"/>
      <c r="I401" s="68"/>
      <c r="K401" s="70"/>
      <c r="L401" s="68"/>
    </row>
    <row r="402" spans="3:12" ht="16">
      <c r="C402" s="68"/>
      <c r="D402" s="68"/>
      <c r="F402" s="68"/>
      <c r="G402" s="68"/>
      <c r="I402" s="68"/>
      <c r="K402" s="70"/>
      <c r="L402" s="68"/>
    </row>
    <row r="403" spans="3:12" ht="16">
      <c r="C403" s="68"/>
      <c r="D403" s="68"/>
      <c r="F403" s="68"/>
      <c r="G403" s="68"/>
      <c r="I403" s="68"/>
      <c r="K403" s="70"/>
      <c r="L403" s="68"/>
    </row>
    <row r="404" spans="3:12" ht="16">
      <c r="C404" s="68"/>
      <c r="D404" s="68"/>
      <c r="F404" s="68"/>
      <c r="G404" s="68"/>
      <c r="I404" s="68"/>
      <c r="K404" s="70"/>
      <c r="L404" s="68"/>
    </row>
    <row r="405" spans="3:12" ht="16">
      <c r="C405" s="68"/>
      <c r="D405" s="68"/>
      <c r="F405" s="68"/>
      <c r="G405" s="68"/>
      <c r="I405" s="68"/>
      <c r="K405" s="70"/>
      <c r="L405" s="68"/>
    </row>
    <row r="406" spans="3:12" ht="16">
      <c r="C406" s="68"/>
      <c r="D406" s="68"/>
      <c r="F406" s="68"/>
      <c r="G406" s="68"/>
      <c r="I406" s="68"/>
      <c r="K406" s="70"/>
      <c r="L406" s="68"/>
    </row>
    <row r="407" spans="3:12" ht="16">
      <c r="C407" s="68"/>
      <c r="D407" s="68"/>
      <c r="F407" s="68"/>
      <c r="G407" s="68"/>
      <c r="I407" s="68"/>
      <c r="K407" s="70"/>
      <c r="L407" s="68"/>
    </row>
    <row r="408" spans="3:12" ht="16">
      <c r="C408" s="68"/>
      <c r="D408" s="68"/>
      <c r="F408" s="68"/>
      <c r="G408" s="68"/>
      <c r="I408" s="68"/>
      <c r="K408" s="70"/>
      <c r="L408" s="68"/>
    </row>
    <row r="409" spans="3:12" ht="16">
      <c r="C409" s="68"/>
      <c r="D409" s="68"/>
      <c r="F409" s="68"/>
      <c r="G409" s="68"/>
      <c r="I409" s="68"/>
      <c r="K409" s="70"/>
      <c r="L409" s="68"/>
    </row>
    <row r="410" spans="3:12" ht="16">
      <c r="C410" s="68"/>
      <c r="D410" s="68"/>
      <c r="F410" s="68"/>
      <c r="G410" s="68"/>
      <c r="I410" s="68"/>
      <c r="K410" s="70"/>
      <c r="L410" s="68"/>
    </row>
    <row r="411" spans="3:12" ht="16">
      <c r="C411" s="68"/>
      <c r="D411" s="68"/>
      <c r="F411" s="68"/>
      <c r="G411" s="68"/>
      <c r="I411" s="68"/>
      <c r="K411" s="70"/>
      <c r="L411" s="68"/>
    </row>
    <row r="412" spans="3:12" ht="16">
      <c r="C412" s="68"/>
      <c r="D412" s="68"/>
      <c r="F412" s="68"/>
      <c r="G412" s="68"/>
      <c r="I412" s="68"/>
      <c r="K412" s="70"/>
      <c r="L412" s="68"/>
    </row>
    <row r="413" spans="3:12" ht="16">
      <c r="C413" s="68"/>
      <c r="D413" s="68"/>
      <c r="F413" s="68"/>
      <c r="G413" s="68"/>
      <c r="I413" s="68"/>
      <c r="K413" s="70"/>
      <c r="L413" s="68"/>
    </row>
    <row r="414" spans="3:12" ht="16">
      <c r="C414" s="68"/>
      <c r="D414" s="68"/>
      <c r="F414" s="68"/>
      <c r="G414" s="68"/>
      <c r="I414" s="68"/>
      <c r="K414" s="70"/>
      <c r="L414" s="68"/>
    </row>
    <row r="415" spans="3:12" ht="16">
      <c r="C415" s="68"/>
      <c r="D415" s="68"/>
      <c r="F415" s="68"/>
      <c r="G415" s="68"/>
      <c r="I415" s="68"/>
      <c r="K415" s="70"/>
      <c r="L415" s="68"/>
    </row>
    <row r="416" spans="3:12" ht="16">
      <c r="C416" s="68"/>
      <c r="D416" s="68"/>
      <c r="F416" s="68"/>
      <c r="G416" s="68"/>
      <c r="I416" s="68"/>
      <c r="K416" s="70"/>
      <c r="L416" s="68"/>
    </row>
    <row r="417" spans="3:12" ht="16">
      <c r="C417" s="68"/>
      <c r="D417" s="68"/>
      <c r="F417" s="68"/>
      <c r="G417" s="68"/>
      <c r="I417" s="68"/>
      <c r="K417" s="70"/>
      <c r="L417" s="68"/>
    </row>
    <row r="418" spans="3:12" ht="16">
      <c r="C418" s="68"/>
      <c r="D418" s="68"/>
      <c r="F418" s="68"/>
      <c r="G418" s="68"/>
      <c r="I418" s="68"/>
      <c r="K418" s="70"/>
      <c r="L418" s="68"/>
    </row>
    <row r="419" spans="3:12" ht="16">
      <c r="C419" s="68"/>
      <c r="D419" s="68"/>
      <c r="F419" s="68"/>
      <c r="G419" s="68"/>
      <c r="I419" s="68"/>
      <c r="K419" s="70"/>
      <c r="L419" s="68"/>
    </row>
    <row r="420" spans="3:12" ht="16">
      <c r="C420" s="68"/>
      <c r="D420" s="68"/>
      <c r="F420" s="68"/>
      <c r="G420" s="68"/>
      <c r="I420" s="68"/>
      <c r="K420" s="70"/>
      <c r="L420" s="68"/>
    </row>
    <row r="421" spans="3:12" ht="16">
      <c r="C421" s="68"/>
      <c r="D421" s="68"/>
      <c r="F421" s="68"/>
      <c r="G421" s="68"/>
      <c r="I421" s="68"/>
      <c r="K421" s="70"/>
      <c r="L421" s="68"/>
    </row>
    <row r="422" spans="3:12" ht="16">
      <c r="C422" s="68"/>
      <c r="D422" s="68"/>
      <c r="F422" s="68"/>
      <c r="G422" s="68"/>
      <c r="I422" s="68"/>
      <c r="K422" s="70"/>
      <c r="L422" s="68"/>
    </row>
    <row r="423" spans="3:12" ht="16">
      <c r="C423" s="68"/>
      <c r="D423" s="68"/>
      <c r="F423" s="68"/>
      <c r="G423" s="68"/>
      <c r="I423" s="68"/>
      <c r="K423" s="70"/>
      <c r="L423" s="68"/>
    </row>
    <row r="424" spans="3:12" ht="16">
      <c r="C424" s="68"/>
      <c r="D424" s="68"/>
      <c r="F424" s="68"/>
      <c r="G424" s="68"/>
      <c r="I424" s="68"/>
      <c r="K424" s="70"/>
      <c r="L424" s="68"/>
    </row>
    <row r="425" spans="3:12" ht="16">
      <c r="C425" s="68"/>
      <c r="D425" s="68"/>
      <c r="F425" s="68"/>
      <c r="G425" s="68"/>
      <c r="I425" s="68"/>
      <c r="K425" s="70"/>
      <c r="L425" s="68"/>
    </row>
    <row r="426" spans="3:12" ht="16">
      <c r="C426" s="68"/>
      <c r="D426" s="68"/>
      <c r="F426" s="68"/>
      <c r="G426" s="68"/>
      <c r="I426" s="68"/>
      <c r="K426" s="70"/>
      <c r="L426" s="68"/>
    </row>
    <row r="427" spans="3:12" ht="16">
      <c r="C427" s="68"/>
      <c r="D427" s="68"/>
      <c r="F427" s="68"/>
      <c r="G427" s="68"/>
      <c r="I427" s="68"/>
      <c r="K427" s="70"/>
      <c r="L427" s="68"/>
    </row>
    <row r="428" spans="3:12" ht="16">
      <c r="C428" s="68"/>
      <c r="D428" s="68"/>
      <c r="F428" s="68"/>
      <c r="G428" s="68"/>
      <c r="I428" s="68"/>
      <c r="K428" s="70"/>
      <c r="L428" s="68"/>
    </row>
    <row r="429" spans="3:12" ht="16">
      <c r="C429" s="68"/>
      <c r="D429" s="68"/>
      <c r="F429" s="68"/>
      <c r="G429" s="68"/>
      <c r="I429" s="68"/>
      <c r="K429" s="70"/>
      <c r="L429" s="68"/>
    </row>
    <row r="430" spans="3:12" ht="16">
      <c r="C430" s="68"/>
      <c r="D430" s="68"/>
      <c r="F430" s="68"/>
      <c r="G430" s="68"/>
      <c r="I430" s="68"/>
      <c r="K430" s="70"/>
      <c r="L430" s="68"/>
    </row>
    <row r="431" spans="3:12" ht="16">
      <c r="C431" s="68"/>
      <c r="D431" s="68"/>
      <c r="F431" s="68"/>
      <c r="G431" s="68"/>
      <c r="I431" s="68"/>
      <c r="K431" s="70"/>
      <c r="L431" s="68"/>
    </row>
    <row r="432" spans="3:12" ht="16">
      <c r="C432" s="68"/>
      <c r="D432" s="68"/>
      <c r="F432" s="68"/>
      <c r="G432" s="68"/>
      <c r="I432" s="68"/>
      <c r="K432" s="70"/>
      <c r="L432" s="68"/>
    </row>
    <row r="433" spans="3:12" ht="16">
      <c r="C433" s="68"/>
      <c r="D433" s="68"/>
      <c r="F433" s="68"/>
      <c r="G433" s="68"/>
      <c r="I433" s="68"/>
      <c r="K433" s="70"/>
      <c r="L433" s="68"/>
    </row>
    <row r="434" spans="3:12" ht="16">
      <c r="C434" s="68"/>
      <c r="D434" s="68"/>
      <c r="F434" s="68"/>
      <c r="G434" s="68"/>
      <c r="I434" s="68"/>
      <c r="K434" s="70"/>
      <c r="L434" s="68"/>
    </row>
    <row r="435" spans="3:12" ht="16">
      <c r="C435" s="68"/>
      <c r="D435" s="68"/>
      <c r="F435" s="68"/>
      <c r="G435" s="68"/>
      <c r="I435" s="68"/>
      <c r="K435" s="70"/>
      <c r="L435" s="68"/>
    </row>
    <row r="436" spans="3:12" ht="16">
      <c r="C436" s="68"/>
      <c r="D436" s="68"/>
      <c r="F436" s="68"/>
      <c r="G436" s="68"/>
      <c r="I436" s="68"/>
      <c r="K436" s="70"/>
      <c r="L436" s="68"/>
    </row>
    <row r="437" spans="3:12" ht="16">
      <c r="C437" s="68"/>
      <c r="D437" s="68"/>
      <c r="F437" s="68"/>
      <c r="G437" s="68"/>
      <c r="I437" s="68"/>
      <c r="K437" s="70"/>
      <c r="L437" s="68"/>
    </row>
    <row r="438" spans="3:12" ht="16">
      <c r="C438" s="68"/>
      <c r="D438" s="68"/>
      <c r="F438" s="68"/>
      <c r="G438" s="68"/>
      <c r="I438" s="68"/>
      <c r="K438" s="70"/>
      <c r="L438" s="68"/>
    </row>
    <row r="439" spans="3:12" ht="16">
      <c r="C439" s="68"/>
      <c r="D439" s="68"/>
      <c r="F439" s="68"/>
      <c r="G439" s="68"/>
      <c r="I439" s="68"/>
      <c r="K439" s="70"/>
      <c r="L439" s="68"/>
    </row>
    <row r="440" spans="3:12" ht="16">
      <c r="C440" s="68"/>
      <c r="D440" s="68"/>
      <c r="F440" s="68"/>
      <c r="G440" s="68"/>
      <c r="I440" s="68"/>
      <c r="K440" s="70"/>
      <c r="L440" s="68"/>
    </row>
    <row r="441" spans="3:12" ht="16">
      <c r="C441" s="68"/>
      <c r="D441" s="68"/>
      <c r="F441" s="68"/>
      <c r="G441" s="68"/>
      <c r="I441" s="68"/>
      <c r="K441" s="70"/>
      <c r="L441" s="68"/>
    </row>
    <row r="442" spans="3:12" ht="16">
      <c r="C442" s="68"/>
      <c r="D442" s="68"/>
      <c r="F442" s="68"/>
      <c r="G442" s="68"/>
      <c r="I442" s="68"/>
      <c r="K442" s="70"/>
      <c r="L442" s="68"/>
    </row>
    <row r="443" spans="3:12" ht="16">
      <c r="C443" s="68"/>
      <c r="D443" s="68"/>
      <c r="F443" s="68"/>
      <c r="G443" s="68"/>
      <c r="I443" s="68"/>
      <c r="K443" s="70"/>
      <c r="L443" s="68"/>
    </row>
    <row r="444" spans="3:12" ht="16">
      <c r="C444" s="68"/>
      <c r="D444" s="68"/>
      <c r="F444" s="68"/>
      <c r="G444" s="68"/>
      <c r="I444" s="68"/>
      <c r="K444" s="70"/>
      <c r="L444" s="68"/>
    </row>
    <row r="445" spans="3:12" ht="16">
      <c r="C445" s="68"/>
      <c r="D445" s="68"/>
      <c r="F445" s="68"/>
      <c r="G445" s="68"/>
      <c r="I445" s="68"/>
      <c r="K445" s="70"/>
      <c r="L445" s="68"/>
    </row>
    <row r="446" spans="3:12" ht="16">
      <c r="C446" s="68"/>
      <c r="D446" s="68"/>
      <c r="F446" s="68"/>
      <c r="G446" s="68"/>
      <c r="I446" s="68"/>
      <c r="K446" s="70"/>
      <c r="L446" s="68"/>
    </row>
    <row r="447" spans="3:12" ht="16">
      <c r="C447" s="68"/>
      <c r="D447" s="68"/>
      <c r="F447" s="68"/>
      <c r="G447" s="68"/>
      <c r="I447" s="68"/>
      <c r="K447" s="70"/>
      <c r="L447" s="68"/>
    </row>
    <row r="448" spans="3:12" ht="16">
      <c r="C448" s="68"/>
      <c r="D448" s="68"/>
      <c r="F448" s="68"/>
      <c r="G448" s="68"/>
      <c r="I448" s="68"/>
      <c r="K448" s="70"/>
      <c r="L448" s="68"/>
    </row>
    <row r="449" spans="3:12" ht="16">
      <c r="C449" s="68"/>
      <c r="D449" s="68"/>
      <c r="F449" s="68"/>
      <c r="G449" s="68"/>
      <c r="I449" s="68"/>
      <c r="K449" s="70"/>
      <c r="L449" s="68"/>
    </row>
    <row r="450" spans="3:12" ht="16">
      <c r="C450" s="68"/>
      <c r="D450" s="68"/>
      <c r="F450" s="68"/>
      <c r="G450" s="68"/>
      <c r="I450" s="68"/>
      <c r="K450" s="70"/>
      <c r="L450" s="68"/>
    </row>
    <row r="451" spans="3:12" ht="16">
      <c r="C451" s="68"/>
      <c r="D451" s="68"/>
      <c r="F451" s="68"/>
      <c r="G451" s="68"/>
      <c r="I451" s="68"/>
      <c r="K451" s="70"/>
      <c r="L451" s="68"/>
    </row>
    <row r="452" spans="3:12" ht="16">
      <c r="C452" s="68"/>
      <c r="D452" s="68"/>
      <c r="F452" s="68"/>
      <c r="G452" s="68"/>
      <c r="I452" s="68"/>
      <c r="K452" s="70"/>
      <c r="L452" s="68"/>
    </row>
    <row r="453" spans="3:12" ht="16">
      <c r="C453" s="68"/>
      <c r="D453" s="68"/>
      <c r="F453" s="68"/>
      <c r="G453" s="68"/>
      <c r="I453" s="68"/>
      <c r="K453" s="70"/>
      <c r="L453" s="68"/>
    </row>
    <row r="454" spans="3:12" ht="16">
      <c r="C454" s="68"/>
      <c r="D454" s="68"/>
      <c r="F454" s="68"/>
      <c r="G454" s="68"/>
      <c r="I454" s="68"/>
      <c r="K454" s="70"/>
      <c r="L454" s="68"/>
    </row>
    <row r="455" spans="3:12" ht="16">
      <c r="C455" s="68"/>
      <c r="D455" s="68"/>
      <c r="F455" s="68"/>
      <c r="G455" s="68"/>
      <c r="I455" s="68"/>
      <c r="K455" s="70"/>
      <c r="L455" s="68"/>
    </row>
    <row r="456" spans="3:12" ht="16">
      <c r="C456" s="68"/>
      <c r="D456" s="68"/>
      <c r="F456" s="68"/>
      <c r="G456" s="68"/>
      <c r="I456" s="68"/>
      <c r="K456" s="70"/>
      <c r="L456" s="68"/>
    </row>
    <row r="457" spans="3:12" ht="16">
      <c r="C457" s="68"/>
      <c r="D457" s="68"/>
      <c r="F457" s="68"/>
      <c r="G457" s="68"/>
      <c r="I457" s="68"/>
      <c r="K457" s="70"/>
      <c r="L457" s="68"/>
    </row>
    <row r="458" spans="3:12" ht="16">
      <c r="C458" s="68"/>
      <c r="D458" s="68"/>
      <c r="F458" s="68"/>
      <c r="G458" s="68"/>
      <c r="I458" s="68"/>
      <c r="K458" s="70"/>
      <c r="L458" s="68"/>
    </row>
    <row r="459" spans="3:12" ht="16">
      <c r="C459" s="68"/>
      <c r="D459" s="68"/>
      <c r="F459" s="68"/>
      <c r="G459" s="68"/>
      <c r="I459" s="68"/>
      <c r="K459" s="70"/>
      <c r="L459" s="68"/>
    </row>
    <row r="460" spans="3:12" ht="16">
      <c r="C460" s="68"/>
      <c r="D460" s="68"/>
      <c r="F460" s="68"/>
      <c r="G460" s="68"/>
      <c r="I460" s="68"/>
      <c r="K460" s="70"/>
      <c r="L460" s="68"/>
    </row>
    <row r="461" spans="3:12" ht="16">
      <c r="C461" s="68"/>
      <c r="D461" s="68"/>
      <c r="F461" s="68"/>
      <c r="G461" s="68"/>
      <c r="I461" s="68"/>
      <c r="K461" s="70"/>
      <c r="L461" s="68"/>
    </row>
    <row r="462" spans="3:12" ht="16">
      <c r="C462" s="68"/>
      <c r="D462" s="68"/>
      <c r="F462" s="68"/>
      <c r="G462" s="68"/>
      <c r="I462" s="68"/>
      <c r="K462" s="70"/>
      <c r="L462" s="68"/>
    </row>
    <row r="463" spans="3:12" ht="16">
      <c r="C463" s="68"/>
      <c r="D463" s="68"/>
      <c r="F463" s="68"/>
      <c r="G463" s="68"/>
      <c r="I463" s="68"/>
      <c r="K463" s="70"/>
      <c r="L463" s="68"/>
    </row>
    <row r="464" spans="3:12" ht="16">
      <c r="C464" s="68"/>
      <c r="D464" s="68"/>
      <c r="F464" s="68"/>
      <c r="G464" s="68"/>
      <c r="I464" s="68"/>
      <c r="K464" s="70"/>
      <c r="L464" s="68"/>
    </row>
    <row r="465" spans="3:12" ht="16">
      <c r="C465" s="68"/>
      <c r="D465" s="68"/>
      <c r="F465" s="68"/>
      <c r="G465" s="68"/>
      <c r="I465" s="68"/>
      <c r="K465" s="70"/>
      <c r="L465" s="68"/>
    </row>
    <row r="466" spans="3:12" ht="16">
      <c r="C466" s="68"/>
      <c r="D466" s="68"/>
      <c r="F466" s="68"/>
      <c r="G466" s="68"/>
      <c r="I466" s="68"/>
      <c r="K466" s="70"/>
      <c r="L466" s="68"/>
    </row>
    <row r="467" spans="3:12" ht="16">
      <c r="C467" s="68"/>
      <c r="D467" s="68"/>
      <c r="F467" s="68"/>
      <c r="G467" s="68"/>
      <c r="I467" s="68"/>
      <c r="K467" s="70"/>
      <c r="L467" s="68"/>
    </row>
    <row r="468" spans="3:12" ht="16">
      <c r="C468" s="68"/>
      <c r="D468" s="68"/>
      <c r="F468" s="68"/>
      <c r="G468" s="68"/>
      <c r="I468" s="68"/>
      <c r="K468" s="70"/>
      <c r="L468" s="68"/>
    </row>
    <row r="469" spans="3:12" ht="16">
      <c r="C469" s="68"/>
      <c r="D469" s="68"/>
      <c r="F469" s="68"/>
      <c r="G469" s="68"/>
      <c r="I469" s="68"/>
      <c r="K469" s="70"/>
      <c r="L469" s="68"/>
    </row>
    <row r="470" spans="3:12" ht="16">
      <c r="C470" s="68"/>
      <c r="D470" s="68"/>
      <c r="F470" s="68"/>
      <c r="G470" s="68"/>
      <c r="I470" s="68"/>
      <c r="K470" s="70"/>
      <c r="L470" s="68"/>
    </row>
    <row r="471" spans="3:12" ht="16">
      <c r="C471" s="68"/>
      <c r="D471" s="68"/>
      <c r="F471" s="68"/>
      <c r="G471" s="68"/>
      <c r="I471" s="68"/>
      <c r="K471" s="70"/>
      <c r="L471" s="68"/>
    </row>
    <row r="472" spans="3:12" ht="16">
      <c r="C472" s="68"/>
      <c r="D472" s="68"/>
      <c r="F472" s="68"/>
      <c r="G472" s="68"/>
      <c r="I472" s="68"/>
      <c r="K472" s="70"/>
      <c r="L472" s="68"/>
    </row>
    <row r="473" spans="3:12" ht="16">
      <c r="C473" s="68"/>
      <c r="D473" s="68"/>
      <c r="F473" s="68"/>
      <c r="G473" s="68"/>
      <c r="I473" s="68"/>
      <c r="K473" s="70"/>
      <c r="L473" s="68"/>
    </row>
    <row r="474" spans="3:12" ht="16">
      <c r="C474" s="68"/>
      <c r="D474" s="68"/>
      <c r="F474" s="68"/>
      <c r="G474" s="68"/>
      <c r="I474" s="68"/>
      <c r="K474" s="70"/>
      <c r="L474" s="68"/>
    </row>
    <row r="475" spans="3:12" ht="16">
      <c r="C475" s="68"/>
      <c r="D475" s="68"/>
      <c r="F475" s="68"/>
      <c r="G475" s="68"/>
      <c r="I475" s="68"/>
      <c r="K475" s="70"/>
      <c r="L475" s="68"/>
    </row>
    <row r="476" spans="3:12" ht="16">
      <c r="C476" s="68"/>
      <c r="D476" s="68"/>
      <c r="F476" s="68"/>
      <c r="G476" s="68"/>
      <c r="I476" s="68"/>
      <c r="K476" s="70"/>
      <c r="L476" s="68"/>
    </row>
    <row r="477" spans="3:12" ht="16">
      <c r="C477" s="68"/>
      <c r="D477" s="68"/>
      <c r="F477" s="68"/>
      <c r="G477" s="68"/>
      <c r="I477" s="68"/>
      <c r="K477" s="70"/>
      <c r="L477" s="68"/>
    </row>
    <row r="478" spans="3:12" ht="16">
      <c r="C478" s="68"/>
      <c r="D478" s="68"/>
      <c r="F478" s="68"/>
      <c r="G478" s="68"/>
      <c r="I478" s="68"/>
      <c r="K478" s="70"/>
      <c r="L478" s="68"/>
    </row>
    <row r="479" spans="3:12" ht="16">
      <c r="C479" s="68"/>
      <c r="D479" s="68"/>
      <c r="F479" s="68"/>
      <c r="G479" s="68"/>
      <c r="I479" s="68"/>
      <c r="K479" s="70"/>
      <c r="L479" s="68"/>
    </row>
    <row r="480" spans="3:12" ht="16">
      <c r="C480" s="68"/>
      <c r="D480" s="68"/>
      <c r="F480" s="68"/>
      <c r="G480" s="68"/>
      <c r="I480" s="68"/>
      <c r="K480" s="70"/>
      <c r="L480" s="68"/>
    </row>
    <row r="481" spans="3:12" ht="16">
      <c r="C481" s="68"/>
      <c r="D481" s="68"/>
      <c r="F481" s="68"/>
      <c r="G481" s="68"/>
      <c r="I481" s="68"/>
      <c r="K481" s="70"/>
      <c r="L481" s="68"/>
    </row>
    <row r="482" spans="3:12" ht="16">
      <c r="C482" s="68"/>
      <c r="D482" s="68"/>
      <c r="F482" s="68"/>
      <c r="G482" s="68"/>
      <c r="I482" s="68"/>
      <c r="K482" s="70"/>
      <c r="L482" s="68"/>
    </row>
    <row r="483" spans="3:12" ht="16">
      <c r="C483" s="68"/>
      <c r="D483" s="68"/>
      <c r="F483" s="68"/>
      <c r="G483" s="68"/>
      <c r="I483" s="68"/>
      <c r="K483" s="70"/>
      <c r="L483" s="68"/>
    </row>
    <row r="484" spans="3:12" ht="16">
      <c r="C484" s="68"/>
      <c r="D484" s="68"/>
      <c r="F484" s="68"/>
      <c r="G484" s="68"/>
      <c r="I484" s="68"/>
      <c r="K484" s="70"/>
      <c r="L484" s="68"/>
    </row>
    <row r="485" spans="3:12" ht="16">
      <c r="C485" s="68"/>
      <c r="D485" s="68"/>
      <c r="F485" s="68"/>
      <c r="G485" s="68"/>
      <c r="I485" s="68"/>
      <c r="K485" s="70"/>
      <c r="L485" s="68"/>
    </row>
    <row r="486" spans="3:12" ht="16">
      <c r="C486" s="68"/>
      <c r="D486" s="68"/>
      <c r="F486" s="68"/>
      <c r="G486" s="68"/>
      <c r="I486" s="68"/>
      <c r="K486" s="70"/>
      <c r="L486" s="68"/>
    </row>
    <row r="487" spans="3:12" ht="16">
      <c r="C487" s="68"/>
      <c r="D487" s="68"/>
      <c r="F487" s="68"/>
      <c r="G487" s="68"/>
      <c r="I487" s="68"/>
      <c r="K487" s="70"/>
      <c r="L487" s="68"/>
    </row>
    <row r="488" spans="3:12" ht="16">
      <c r="C488" s="68"/>
      <c r="D488" s="68"/>
      <c r="F488" s="68"/>
      <c r="G488" s="68"/>
      <c r="I488" s="68"/>
      <c r="K488" s="70"/>
      <c r="L488" s="68"/>
    </row>
    <row r="489" spans="3:12" ht="16">
      <c r="C489" s="68"/>
      <c r="D489" s="68"/>
      <c r="F489" s="68"/>
      <c r="G489" s="68"/>
      <c r="I489" s="68"/>
      <c r="K489" s="70"/>
      <c r="L489" s="68"/>
    </row>
    <row r="490" spans="3:12" ht="16">
      <c r="C490" s="68"/>
      <c r="D490" s="68"/>
      <c r="F490" s="68"/>
      <c r="G490" s="68"/>
      <c r="I490" s="68"/>
      <c r="K490" s="70"/>
      <c r="L490" s="68"/>
    </row>
    <row r="491" spans="3:12" ht="16">
      <c r="C491" s="68"/>
      <c r="D491" s="68"/>
      <c r="F491" s="68"/>
      <c r="G491" s="68"/>
      <c r="I491" s="68"/>
      <c r="K491" s="70"/>
      <c r="L491" s="68"/>
    </row>
    <row r="492" spans="3:12" ht="16">
      <c r="C492" s="68"/>
      <c r="D492" s="68"/>
      <c r="F492" s="68"/>
      <c r="G492" s="68"/>
      <c r="I492" s="68"/>
      <c r="K492" s="70"/>
      <c r="L492" s="68"/>
    </row>
    <row r="493" spans="3:12" ht="16">
      <c r="C493" s="68"/>
      <c r="D493" s="68"/>
      <c r="F493" s="68"/>
      <c r="G493" s="68"/>
      <c r="I493" s="68"/>
      <c r="K493" s="70"/>
      <c r="L493" s="68"/>
    </row>
    <row r="494" spans="3:12" ht="16">
      <c r="C494" s="68"/>
      <c r="D494" s="68"/>
      <c r="F494" s="68"/>
      <c r="G494" s="68"/>
      <c r="I494" s="68"/>
      <c r="K494" s="70"/>
      <c r="L494" s="68"/>
    </row>
    <row r="495" spans="3:12" ht="16">
      <c r="C495" s="68"/>
      <c r="D495" s="68"/>
      <c r="F495" s="68"/>
      <c r="G495" s="68"/>
      <c r="I495" s="68"/>
      <c r="K495" s="70"/>
      <c r="L495" s="68"/>
    </row>
    <row r="496" spans="3:12" ht="16">
      <c r="C496" s="68"/>
      <c r="D496" s="68"/>
      <c r="F496" s="68"/>
      <c r="G496" s="68"/>
      <c r="I496" s="68"/>
      <c r="K496" s="70"/>
      <c r="L496" s="68"/>
    </row>
    <row r="497" spans="3:12" ht="16">
      <c r="C497" s="68"/>
      <c r="D497" s="68"/>
      <c r="F497" s="68"/>
      <c r="G497" s="68"/>
      <c r="I497" s="68"/>
      <c r="K497" s="70"/>
      <c r="L497" s="68"/>
    </row>
    <row r="498" spans="3:12" ht="16">
      <c r="C498" s="68"/>
      <c r="D498" s="68"/>
      <c r="F498" s="68"/>
      <c r="G498" s="68"/>
      <c r="I498" s="68"/>
      <c r="K498" s="70"/>
      <c r="L498" s="68"/>
    </row>
    <row r="499" spans="3:12" ht="16">
      <c r="C499" s="68"/>
      <c r="D499" s="68"/>
      <c r="F499" s="68"/>
      <c r="G499" s="68"/>
      <c r="I499" s="68"/>
      <c r="K499" s="70"/>
      <c r="L499" s="68"/>
    </row>
    <row r="500" spans="3:12" ht="16">
      <c r="C500" s="68"/>
      <c r="D500" s="68"/>
      <c r="F500" s="68"/>
      <c r="G500" s="68"/>
      <c r="I500" s="68"/>
      <c r="K500" s="70"/>
      <c r="L500" s="68"/>
    </row>
    <row r="501" spans="3:12" ht="16">
      <c r="C501" s="68"/>
      <c r="D501" s="68"/>
      <c r="F501" s="68"/>
      <c r="G501" s="68"/>
      <c r="I501" s="68"/>
      <c r="K501" s="70"/>
      <c r="L501" s="68"/>
    </row>
    <row r="502" spans="3:12" ht="16">
      <c r="C502" s="68"/>
      <c r="D502" s="68"/>
      <c r="F502" s="68"/>
      <c r="G502" s="68"/>
      <c r="I502" s="68"/>
      <c r="K502" s="70"/>
      <c r="L502" s="68"/>
    </row>
    <row r="503" spans="3:12" ht="16">
      <c r="C503" s="68"/>
      <c r="D503" s="68"/>
      <c r="F503" s="68"/>
      <c r="G503" s="68"/>
      <c r="I503" s="68"/>
      <c r="K503" s="70"/>
      <c r="L503" s="68"/>
    </row>
    <row r="504" spans="3:12" ht="16">
      <c r="C504" s="68"/>
      <c r="D504" s="68"/>
      <c r="F504" s="68"/>
      <c r="G504" s="68"/>
      <c r="I504" s="68"/>
      <c r="K504" s="70"/>
      <c r="L504" s="68"/>
    </row>
    <row r="505" spans="3:12" ht="16">
      <c r="C505" s="68"/>
      <c r="D505" s="68"/>
      <c r="F505" s="68"/>
      <c r="G505" s="68"/>
      <c r="I505" s="68"/>
      <c r="K505" s="70"/>
      <c r="L505" s="68"/>
    </row>
    <row r="506" spans="3:12" ht="16">
      <c r="C506" s="68"/>
      <c r="D506" s="68"/>
      <c r="F506" s="68"/>
      <c r="G506" s="68"/>
      <c r="I506" s="68"/>
      <c r="K506" s="70"/>
      <c r="L506" s="68"/>
    </row>
    <row r="507" spans="3:12" ht="16">
      <c r="C507" s="68"/>
      <c r="D507" s="68"/>
      <c r="F507" s="68"/>
      <c r="G507" s="68"/>
      <c r="I507" s="68"/>
      <c r="K507" s="70"/>
      <c r="L507" s="68"/>
    </row>
    <row r="508" spans="3:12" ht="16">
      <c r="C508" s="68"/>
      <c r="D508" s="68"/>
      <c r="F508" s="68"/>
      <c r="G508" s="68"/>
      <c r="I508" s="68"/>
      <c r="K508" s="70"/>
      <c r="L508" s="68"/>
    </row>
    <row r="509" spans="3:12" ht="16">
      <c r="C509" s="68"/>
      <c r="D509" s="68"/>
      <c r="F509" s="68"/>
      <c r="G509" s="68"/>
      <c r="I509" s="68"/>
      <c r="K509" s="70"/>
      <c r="L509" s="68"/>
    </row>
    <row r="510" spans="3:12" ht="16">
      <c r="C510" s="68"/>
      <c r="D510" s="68"/>
      <c r="F510" s="68"/>
      <c r="G510" s="68"/>
      <c r="I510" s="68"/>
      <c r="K510" s="70"/>
      <c r="L510" s="68"/>
    </row>
    <row r="511" spans="3:12" ht="16">
      <c r="C511" s="68"/>
      <c r="D511" s="68"/>
      <c r="F511" s="68"/>
      <c r="G511" s="68"/>
      <c r="I511" s="68"/>
      <c r="K511" s="70"/>
      <c r="L511" s="68"/>
    </row>
    <row r="512" spans="3:12" ht="16">
      <c r="C512" s="68"/>
      <c r="D512" s="68"/>
      <c r="F512" s="68"/>
      <c r="G512" s="68"/>
      <c r="I512" s="68"/>
      <c r="K512" s="70"/>
      <c r="L512" s="68"/>
    </row>
    <row r="513" spans="3:12" ht="16">
      <c r="C513" s="68"/>
      <c r="D513" s="68"/>
      <c r="F513" s="68"/>
      <c r="G513" s="68"/>
      <c r="I513" s="68"/>
      <c r="K513" s="70"/>
      <c r="L513" s="68"/>
    </row>
    <row r="514" spans="3:12" ht="16">
      <c r="C514" s="68"/>
      <c r="D514" s="68"/>
      <c r="F514" s="68"/>
      <c r="G514" s="68"/>
      <c r="I514" s="68"/>
      <c r="K514" s="70"/>
      <c r="L514" s="68"/>
    </row>
    <row r="515" spans="3:12" ht="16">
      <c r="C515" s="68"/>
      <c r="D515" s="68"/>
      <c r="F515" s="68"/>
      <c r="G515" s="68"/>
      <c r="I515" s="68"/>
      <c r="K515" s="70"/>
      <c r="L515" s="68"/>
    </row>
    <row r="516" spans="3:12" ht="16">
      <c r="C516" s="68"/>
      <c r="D516" s="68"/>
      <c r="F516" s="68"/>
      <c r="G516" s="68"/>
      <c r="I516" s="68"/>
      <c r="K516" s="70"/>
      <c r="L516" s="68"/>
    </row>
    <row r="517" spans="3:12" ht="16">
      <c r="C517" s="68"/>
      <c r="D517" s="68"/>
      <c r="F517" s="68"/>
      <c r="G517" s="68"/>
      <c r="I517" s="68"/>
      <c r="K517" s="70"/>
      <c r="L517" s="68"/>
    </row>
    <row r="518" spans="3:12" ht="16">
      <c r="C518" s="68"/>
      <c r="D518" s="68"/>
      <c r="F518" s="68"/>
      <c r="G518" s="68"/>
      <c r="I518" s="68"/>
      <c r="K518" s="70"/>
      <c r="L518" s="68"/>
    </row>
    <row r="519" spans="3:12" ht="16">
      <c r="C519" s="68"/>
      <c r="D519" s="68"/>
      <c r="F519" s="68"/>
      <c r="G519" s="68"/>
      <c r="I519" s="68"/>
      <c r="K519" s="70"/>
      <c r="L519" s="68"/>
    </row>
    <row r="520" spans="3:12" ht="16">
      <c r="C520" s="68"/>
      <c r="D520" s="68"/>
      <c r="F520" s="68"/>
      <c r="G520" s="68"/>
      <c r="I520" s="68"/>
      <c r="K520" s="70"/>
      <c r="L520" s="68"/>
    </row>
    <row r="521" spans="3:12" ht="16">
      <c r="C521" s="68"/>
      <c r="D521" s="68"/>
      <c r="F521" s="68"/>
      <c r="G521" s="68"/>
      <c r="I521" s="68"/>
      <c r="K521" s="70"/>
      <c r="L521" s="68"/>
    </row>
    <row r="522" spans="3:12" ht="16">
      <c r="C522" s="68"/>
      <c r="D522" s="68"/>
      <c r="F522" s="68"/>
      <c r="G522" s="68"/>
      <c r="I522" s="68"/>
      <c r="K522" s="70"/>
      <c r="L522" s="68"/>
    </row>
    <row r="523" spans="3:12" ht="16">
      <c r="C523" s="68"/>
      <c r="D523" s="68"/>
      <c r="F523" s="68"/>
      <c r="G523" s="68"/>
      <c r="I523" s="68"/>
      <c r="K523" s="70"/>
      <c r="L523" s="68"/>
    </row>
    <row r="524" spans="3:12" ht="16">
      <c r="C524" s="68"/>
      <c r="D524" s="68"/>
      <c r="F524" s="68"/>
      <c r="G524" s="68"/>
      <c r="I524" s="68"/>
      <c r="K524" s="70"/>
      <c r="L524" s="68"/>
    </row>
    <row r="525" spans="3:12" ht="16">
      <c r="C525" s="68"/>
      <c r="D525" s="68"/>
      <c r="F525" s="68"/>
      <c r="G525" s="68"/>
      <c r="I525" s="68"/>
      <c r="K525" s="70"/>
      <c r="L525" s="68"/>
    </row>
    <row r="526" spans="3:12" ht="16">
      <c r="C526" s="68"/>
      <c r="D526" s="68"/>
      <c r="F526" s="68"/>
      <c r="G526" s="68"/>
      <c r="I526" s="68"/>
      <c r="K526" s="70"/>
      <c r="L526" s="68"/>
    </row>
    <row r="527" spans="3:12" ht="16">
      <c r="C527" s="68"/>
      <c r="D527" s="68"/>
      <c r="F527" s="68"/>
      <c r="G527" s="68"/>
      <c r="I527" s="68"/>
      <c r="K527" s="70"/>
      <c r="L527" s="68"/>
    </row>
    <row r="528" spans="3:12" ht="16">
      <c r="C528" s="68"/>
      <c r="D528" s="68"/>
      <c r="F528" s="68"/>
      <c r="G528" s="68"/>
      <c r="I528" s="68"/>
      <c r="K528" s="70"/>
      <c r="L528" s="68"/>
    </row>
    <row r="529" spans="3:12" ht="16">
      <c r="C529" s="68"/>
      <c r="D529" s="68"/>
      <c r="F529" s="68"/>
      <c r="G529" s="68"/>
      <c r="I529" s="68"/>
      <c r="K529" s="70"/>
      <c r="L529" s="68"/>
    </row>
    <row r="530" spans="3:12" ht="16">
      <c r="C530" s="68"/>
      <c r="D530" s="68"/>
      <c r="F530" s="68"/>
      <c r="G530" s="68"/>
      <c r="I530" s="68"/>
      <c r="K530" s="70"/>
      <c r="L530" s="68"/>
    </row>
    <row r="531" spans="3:12" ht="16">
      <c r="C531" s="68"/>
      <c r="D531" s="68"/>
      <c r="F531" s="68"/>
      <c r="G531" s="68"/>
      <c r="I531" s="68"/>
      <c r="K531" s="70"/>
      <c r="L531" s="68"/>
    </row>
    <row r="532" spans="3:12" ht="16">
      <c r="C532" s="68"/>
      <c r="D532" s="68"/>
      <c r="F532" s="68"/>
      <c r="G532" s="68"/>
      <c r="I532" s="68"/>
      <c r="K532" s="70"/>
      <c r="L532" s="68"/>
    </row>
    <row r="533" spans="3:12" ht="16">
      <c r="C533" s="68"/>
      <c r="D533" s="68"/>
      <c r="F533" s="68"/>
      <c r="G533" s="68"/>
      <c r="I533" s="68"/>
      <c r="K533" s="70"/>
      <c r="L533" s="68"/>
    </row>
    <row r="534" spans="3:12" ht="16">
      <c r="C534" s="68"/>
      <c r="D534" s="68"/>
      <c r="F534" s="68"/>
      <c r="G534" s="68"/>
      <c r="I534" s="68"/>
      <c r="K534" s="70"/>
      <c r="L534" s="68"/>
    </row>
    <row r="535" spans="3:12" ht="16">
      <c r="C535" s="68"/>
      <c r="D535" s="68"/>
      <c r="F535" s="68"/>
      <c r="G535" s="68"/>
      <c r="I535" s="68"/>
      <c r="K535" s="70"/>
      <c r="L535" s="68"/>
    </row>
    <row r="536" spans="3:12" ht="16">
      <c r="C536" s="68"/>
      <c r="D536" s="68"/>
      <c r="F536" s="68"/>
      <c r="G536" s="68"/>
      <c r="I536" s="68"/>
      <c r="K536" s="70"/>
      <c r="L536" s="68"/>
    </row>
    <row r="537" spans="3:12" ht="16">
      <c r="C537" s="68"/>
      <c r="D537" s="68"/>
      <c r="F537" s="68"/>
      <c r="G537" s="68"/>
      <c r="I537" s="68"/>
      <c r="K537" s="70"/>
      <c r="L537" s="68"/>
    </row>
    <row r="538" spans="3:12" ht="16">
      <c r="C538" s="68"/>
      <c r="D538" s="68"/>
      <c r="F538" s="68"/>
      <c r="G538" s="68"/>
      <c r="I538" s="68"/>
      <c r="K538" s="70"/>
      <c r="L538" s="68"/>
    </row>
    <row r="539" spans="3:12" ht="16">
      <c r="C539" s="68"/>
      <c r="D539" s="68"/>
      <c r="F539" s="68"/>
      <c r="G539" s="68"/>
      <c r="I539" s="68"/>
      <c r="K539" s="70"/>
      <c r="L539" s="68"/>
    </row>
    <row r="540" spans="3:12" ht="16">
      <c r="C540" s="68"/>
      <c r="D540" s="68"/>
      <c r="F540" s="68"/>
      <c r="G540" s="68"/>
      <c r="I540" s="68"/>
      <c r="K540" s="70"/>
      <c r="L540" s="68"/>
    </row>
    <row r="541" spans="3:12" ht="16">
      <c r="C541" s="68"/>
      <c r="D541" s="68"/>
      <c r="F541" s="68"/>
      <c r="G541" s="68"/>
      <c r="I541" s="68"/>
      <c r="K541" s="70"/>
      <c r="L541" s="68"/>
    </row>
    <row r="542" spans="3:12" ht="16">
      <c r="C542" s="68"/>
      <c r="D542" s="68"/>
      <c r="F542" s="68"/>
      <c r="G542" s="68"/>
      <c r="I542" s="68"/>
      <c r="K542" s="70"/>
      <c r="L542" s="68"/>
    </row>
    <row r="543" spans="3:12" ht="16">
      <c r="C543" s="68"/>
      <c r="D543" s="68"/>
      <c r="F543" s="68"/>
      <c r="G543" s="68"/>
      <c r="I543" s="68"/>
      <c r="K543" s="70"/>
      <c r="L543" s="68"/>
    </row>
    <row r="544" spans="3:12" ht="16">
      <c r="C544" s="68"/>
      <c r="D544" s="68"/>
      <c r="F544" s="68"/>
      <c r="G544" s="68"/>
      <c r="I544" s="68"/>
      <c r="K544" s="70"/>
      <c r="L544" s="68"/>
    </row>
    <row r="545" spans="3:12" ht="16">
      <c r="C545" s="68"/>
      <c r="D545" s="68"/>
      <c r="F545" s="68"/>
      <c r="G545" s="68"/>
      <c r="I545" s="68"/>
      <c r="K545" s="70"/>
      <c r="L545" s="68"/>
    </row>
    <row r="546" spans="3:12" ht="16">
      <c r="C546" s="68"/>
      <c r="D546" s="68"/>
      <c r="F546" s="68"/>
      <c r="G546" s="68"/>
      <c r="I546" s="68"/>
      <c r="K546" s="70"/>
      <c r="L546" s="68"/>
    </row>
    <row r="547" spans="3:12" ht="16">
      <c r="C547" s="68"/>
      <c r="D547" s="68"/>
      <c r="F547" s="68"/>
      <c r="G547" s="68"/>
      <c r="I547" s="68"/>
      <c r="K547" s="70"/>
      <c r="L547" s="68"/>
    </row>
    <row r="548" spans="3:12" ht="16">
      <c r="C548" s="68"/>
      <c r="D548" s="68"/>
      <c r="F548" s="68"/>
      <c r="G548" s="68"/>
      <c r="I548" s="68"/>
      <c r="K548" s="70"/>
      <c r="L548" s="68"/>
    </row>
    <row r="549" spans="3:12" ht="16">
      <c r="C549" s="68"/>
      <c r="D549" s="68"/>
      <c r="F549" s="68"/>
      <c r="G549" s="68"/>
      <c r="I549" s="68"/>
      <c r="K549" s="70"/>
      <c r="L549" s="68"/>
    </row>
    <row r="550" spans="3:12" ht="16">
      <c r="C550" s="68"/>
      <c r="D550" s="68"/>
      <c r="F550" s="68"/>
      <c r="G550" s="68"/>
      <c r="I550" s="68"/>
      <c r="K550" s="70"/>
      <c r="L550" s="68"/>
    </row>
    <row r="551" spans="3:12" ht="16">
      <c r="C551" s="68"/>
      <c r="D551" s="68"/>
      <c r="F551" s="68"/>
      <c r="G551" s="68"/>
      <c r="I551" s="68"/>
      <c r="K551" s="70"/>
      <c r="L551" s="68"/>
    </row>
    <row r="552" spans="3:12" ht="16">
      <c r="C552" s="68"/>
      <c r="D552" s="68"/>
      <c r="F552" s="68"/>
      <c r="G552" s="68"/>
      <c r="I552" s="68"/>
      <c r="K552" s="70"/>
      <c r="L552" s="68"/>
    </row>
    <row r="553" spans="3:12" ht="16">
      <c r="C553" s="68"/>
      <c r="D553" s="68"/>
      <c r="F553" s="68"/>
      <c r="G553" s="68"/>
      <c r="I553" s="68"/>
      <c r="K553" s="70"/>
      <c r="L553" s="68"/>
    </row>
    <row r="554" spans="3:12" ht="16">
      <c r="C554" s="68"/>
      <c r="D554" s="68"/>
      <c r="F554" s="68"/>
      <c r="G554" s="68"/>
      <c r="I554" s="68"/>
      <c r="K554" s="70"/>
      <c r="L554" s="68"/>
    </row>
    <row r="555" spans="3:12" ht="16">
      <c r="C555" s="68"/>
      <c r="D555" s="68"/>
      <c r="F555" s="68"/>
      <c r="G555" s="68"/>
      <c r="I555" s="68"/>
      <c r="K555" s="70"/>
      <c r="L555" s="68"/>
    </row>
    <row r="556" spans="3:12" ht="16">
      <c r="C556" s="68"/>
      <c r="D556" s="68"/>
      <c r="F556" s="68"/>
      <c r="G556" s="68"/>
      <c r="I556" s="68"/>
      <c r="K556" s="70"/>
      <c r="L556" s="68"/>
    </row>
    <row r="557" spans="3:12" ht="16">
      <c r="C557" s="68"/>
      <c r="D557" s="68"/>
      <c r="F557" s="68"/>
      <c r="G557" s="68"/>
      <c r="I557" s="68"/>
      <c r="K557" s="70"/>
      <c r="L557" s="68"/>
    </row>
    <row r="558" spans="3:12" ht="16">
      <c r="C558" s="68"/>
      <c r="D558" s="68"/>
      <c r="F558" s="68"/>
      <c r="G558" s="68"/>
      <c r="I558" s="68"/>
      <c r="K558" s="70"/>
      <c r="L558" s="68"/>
    </row>
    <row r="559" spans="3:12" ht="16">
      <c r="C559" s="68"/>
      <c r="D559" s="68"/>
      <c r="F559" s="68"/>
      <c r="G559" s="68"/>
      <c r="I559" s="68"/>
      <c r="K559" s="70"/>
      <c r="L559" s="68"/>
    </row>
    <row r="560" spans="3:12" ht="16">
      <c r="C560" s="68"/>
      <c r="D560" s="68"/>
      <c r="F560" s="68"/>
      <c r="G560" s="68"/>
      <c r="I560" s="68"/>
      <c r="K560" s="70"/>
      <c r="L560" s="68"/>
    </row>
    <row r="561" spans="3:12" ht="16">
      <c r="C561" s="68"/>
      <c r="D561" s="68"/>
      <c r="F561" s="68"/>
      <c r="G561" s="68"/>
      <c r="I561" s="68"/>
      <c r="K561" s="70"/>
      <c r="L561" s="68"/>
    </row>
    <row r="562" spans="3:12" ht="16">
      <c r="C562" s="68"/>
      <c r="D562" s="68"/>
      <c r="F562" s="68"/>
      <c r="G562" s="68"/>
      <c r="I562" s="68"/>
      <c r="K562" s="70"/>
      <c r="L562" s="68"/>
    </row>
    <row r="563" spans="3:12" ht="16">
      <c r="C563" s="68"/>
      <c r="D563" s="68"/>
      <c r="F563" s="68"/>
      <c r="G563" s="68"/>
      <c r="I563" s="68"/>
      <c r="K563" s="70"/>
      <c r="L563" s="68"/>
    </row>
    <row r="564" spans="3:12" ht="16">
      <c r="C564" s="68"/>
      <c r="D564" s="68"/>
      <c r="F564" s="68"/>
      <c r="G564" s="68"/>
      <c r="I564" s="68"/>
      <c r="K564" s="70"/>
      <c r="L564" s="68"/>
    </row>
    <row r="565" spans="3:12" ht="16">
      <c r="C565" s="68"/>
      <c r="D565" s="68"/>
      <c r="F565" s="68"/>
      <c r="G565" s="68"/>
      <c r="I565" s="68"/>
      <c r="K565" s="70"/>
      <c r="L565" s="68"/>
    </row>
    <row r="566" spans="3:12" ht="16">
      <c r="C566" s="68"/>
      <c r="D566" s="68"/>
      <c r="F566" s="68"/>
      <c r="G566" s="68"/>
      <c r="I566" s="68"/>
      <c r="K566" s="70"/>
      <c r="L566" s="68"/>
    </row>
    <row r="567" spans="3:12" ht="16">
      <c r="C567" s="68"/>
      <c r="D567" s="68"/>
      <c r="F567" s="68"/>
      <c r="G567" s="68"/>
      <c r="I567" s="68"/>
      <c r="K567" s="70"/>
      <c r="L567" s="68"/>
    </row>
    <row r="568" spans="3:12" ht="16">
      <c r="C568" s="68"/>
      <c r="D568" s="68"/>
      <c r="F568" s="68"/>
      <c r="G568" s="68"/>
      <c r="I568" s="68"/>
      <c r="K568" s="70"/>
      <c r="L568" s="68"/>
    </row>
    <row r="569" spans="3:12" ht="16">
      <c r="C569" s="68"/>
      <c r="D569" s="68"/>
      <c r="F569" s="68"/>
      <c r="G569" s="68"/>
      <c r="I569" s="68"/>
      <c r="K569" s="70"/>
      <c r="L569" s="68"/>
    </row>
    <row r="570" spans="3:12" ht="16">
      <c r="C570" s="68"/>
      <c r="D570" s="68"/>
      <c r="F570" s="68"/>
      <c r="G570" s="68"/>
      <c r="I570" s="68"/>
      <c r="K570" s="70"/>
      <c r="L570" s="68"/>
    </row>
    <row r="571" spans="3:12" ht="16">
      <c r="C571" s="68"/>
      <c r="D571" s="68"/>
      <c r="F571" s="68"/>
      <c r="G571" s="68"/>
      <c r="I571" s="68"/>
      <c r="K571" s="70"/>
      <c r="L571" s="68"/>
    </row>
    <row r="572" spans="3:12" ht="16">
      <c r="C572" s="68"/>
      <c r="D572" s="68"/>
      <c r="F572" s="68"/>
      <c r="G572" s="68"/>
      <c r="I572" s="68"/>
      <c r="K572" s="70"/>
      <c r="L572" s="68"/>
    </row>
    <row r="573" spans="3:12" ht="16">
      <c r="C573" s="68"/>
      <c r="D573" s="68"/>
      <c r="F573" s="68"/>
      <c r="G573" s="68"/>
      <c r="I573" s="68"/>
      <c r="K573" s="70"/>
      <c r="L573" s="68"/>
    </row>
    <row r="574" spans="3:12" ht="16">
      <c r="C574" s="68"/>
      <c r="D574" s="68"/>
      <c r="F574" s="68"/>
      <c r="G574" s="68"/>
      <c r="I574" s="68"/>
      <c r="K574" s="70"/>
      <c r="L574" s="68"/>
    </row>
    <row r="575" spans="3:12" ht="16">
      <c r="C575" s="68"/>
      <c r="D575" s="68"/>
      <c r="F575" s="68"/>
      <c r="G575" s="68"/>
      <c r="I575" s="68"/>
      <c r="K575" s="70"/>
      <c r="L575" s="68"/>
    </row>
    <row r="576" spans="3:12" ht="16">
      <c r="C576" s="68"/>
      <c r="D576" s="68"/>
      <c r="F576" s="68"/>
      <c r="G576" s="68"/>
      <c r="I576" s="68"/>
      <c r="K576" s="70"/>
      <c r="L576" s="68"/>
    </row>
    <row r="577" spans="3:12" ht="16">
      <c r="C577" s="68"/>
      <c r="D577" s="68"/>
      <c r="F577" s="68"/>
      <c r="G577" s="68"/>
      <c r="I577" s="68"/>
      <c r="K577" s="70"/>
      <c r="L577" s="68"/>
    </row>
    <row r="578" spans="3:12" ht="16">
      <c r="C578" s="68"/>
      <c r="D578" s="68"/>
      <c r="F578" s="68"/>
      <c r="G578" s="68"/>
      <c r="I578" s="68"/>
      <c r="K578" s="70"/>
      <c r="L578" s="68"/>
    </row>
    <row r="579" spans="3:12" ht="16">
      <c r="C579" s="68"/>
      <c r="D579" s="68"/>
      <c r="F579" s="68"/>
      <c r="G579" s="68"/>
      <c r="I579" s="68"/>
      <c r="K579" s="70"/>
      <c r="L579" s="68"/>
    </row>
    <row r="580" spans="3:12" ht="16">
      <c r="C580" s="68"/>
      <c r="D580" s="68"/>
      <c r="F580" s="68"/>
      <c r="G580" s="68"/>
      <c r="I580" s="68"/>
      <c r="K580" s="70"/>
      <c r="L580" s="68"/>
    </row>
    <row r="581" spans="3:12" ht="16">
      <c r="C581" s="68"/>
      <c r="D581" s="68"/>
      <c r="F581" s="68"/>
      <c r="G581" s="68"/>
      <c r="I581" s="68"/>
      <c r="K581" s="70"/>
      <c r="L581" s="68"/>
    </row>
    <row r="582" spans="3:12" ht="16">
      <c r="C582" s="68"/>
      <c r="D582" s="68"/>
      <c r="F582" s="68"/>
      <c r="G582" s="68"/>
      <c r="I582" s="68"/>
      <c r="K582" s="70"/>
      <c r="L582" s="68"/>
    </row>
    <row r="583" spans="3:12" ht="16">
      <c r="C583" s="68"/>
      <c r="D583" s="68"/>
      <c r="F583" s="68"/>
      <c r="G583" s="68"/>
      <c r="I583" s="68"/>
      <c r="K583" s="70"/>
      <c r="L583" s="68"/>
    </row>
    <row r="584" spans="3:12" ht="16">
      <c r="C584" s="68"/>
      <c r="D584" s="68"/>
      <c r="F584" s="68"/>
      <c r="G584" s="68"/>
      <c r="I584" s="68"/>
      <c r="K584" s="70"/>
      <c r="L584" s="68"/>
    </row>
    <row r="585" spans="3:12" ht="16">
      <c r="C585" s="68"/>
      <c r="D585" s="68"/>
      <c r="F585" s="68"/>
      <c r="G585" s="68"/>
      <c r="I585" s="68"/>
      <c r="K585" s="70"/>
      <c r="L585" s="68"/>
    </row>
    <row r="586" spans="3:12" ht="16">
      <c r="C586" s="68"/>
      <c r="D586" s="68"/>
      <c r="F586" s="68"/>
      <c r="G586" s="68"/>
      <c r="I586" s="68"/>
      <c r="K586" s="70"/>
      <c r="L586" s="68"/>
    </row>
    <row r="587" spans="3:12" ht="16">
      <c r="C587" s="68"/>
      <c r="D587" s="68"/>
      <c r="F587" s="68"/>
      <c r="G587" s="68"/>
      <c r="I587" s="68"/>
      <c r="K587" s="70"/>
      <c r="L587" s="68"/>
    </row>
    <row r="588" spans="3:12" ht="16">
      <c r="C588" s="68"/>
      <c r="D588" s="68"/>
      <c r="F588" s="68"/>
      <c r="G588" s="68"/>
      <c r="I588" s="68"/>
      <c r="K588" s="70"/>
      <c r="L588" s="68"/>
    </row>
    <row r="589" spans="3:12" ht="16">
      <c r="C589" s="68"/>
      <c r="D589" s="68"/>
      <c r="F589" s="68"/>
      <c r="G589" s="68"/>
      <c r="I589" s="68"/>
      <c r="K589" s="70"/>
      <c r="L589" s="68"/>
    </row>
    <row r="590" spans="3:12" ht="16">
      <c r="C590" s="68"/>
      <c r="D590" s="68"/>
      <c r="F590" s="68"/>
      <c r="G590" s="68"/>
      <c r="I590" s="68"/>
      <c r="K590" s="70"/>
      <c r="L590" s="68"/>
    </row>
    <row r="591" spans="3:12" ht="16">
      <c r="C591" s="68"/>
      <c r="D591" s="68"/>
      <c r="F591" s="68"/>
      <c r="G591" s="68"/>
      <c r="I591" s="68"/>
      <c r="K591" s="70"/>
      <c r="L591" s="68"/>
    </row>
    <row r="592" spans="3:12" ht="16">
      <c r="C592" s="68"/>
      <c r="D592" s="68"/>
      <c r="F592" s="68"/>
      <c r="G592" s="68"/>
      <c r="I592" s="68"/>
      <c r="K592" s="70"/>
      <c r="L592" s="68"/>
    </row>
    <row r="593" spans="3:12" ht="16">
      <c r="C593" s="68"/>
      <c r="D593" s="68"/>
      <c r="F593" s="68"/>
      <c r="G593" s="68"/>
      <c r="I593" s="68"/>
      <c r="K593" s="70"/>
      <c r="L593" s="68"/>
    </row>
    <row r="594" spans="3:12" ht="16">
      <c r="C594" s="68"/>
      <c r="D594" s="68"/>
      <c r="F594" s="68"/>
      <c r="G594" s="68"/>
      <c r="I594" s="68"/>
      <c r="K594" s="70"/>
      <c r="L594" s="68"/>
    </row>
    <row r="595" spans="3:12" ht="16">
      <c r="C595" s="68"/>
      <c r="D595" s="68"/>
      <c r="F595" s="68"/>
      <c r="G595" s="68"/>
      <c r="I595" s="68"/>
      <c r="K595" s="70"/>
      <c r="L595" s="68"/>
    </row>
    <row r="596" spans="3:12" ht="16">
      <c r="C596" s="68"/>
      <c r="D596" s="68"/>
      <c r="F596" s="68"/>
      <c r="G596" s="68"/>
      <c r="I596" s="68"/>
      <c r="K596" s="70"/>
      <c r="L596" s="68"/>
    </row>
    <row r="597" spans="3:12" ht="16">
      <c r="C597" s="68"/>
      <c r="D597" s="68"/>
      <c r="F597" s="68"/>
      <c r="G597" s="68"/>
      <c r="I597" s="68"/>
      <c r="K597" s="70"/>
      <c r="L597" s="68"/>
    </row>
    <row r="598" spans="3:12" ht="16">
      <c r="C598" s="68"/>
      <c r="D598" s="68"/>
      <c r="F598" s="68"/>
      <c r="G598" s="68"/>
      <c r="I598" s="68"/>
      <c r="K598" s="70"/>
      <c r="L598" s="68"/>
    </row>
    <row r="599" spans="3:12" ht="16">
      <c r="C599" s="68"/>
      <c r="D599" s="68"/>
      <c r="F599" s="68"/>
      <c r="G599" s="68"/>
      <c r="I599" s="68"/>
      <c r="K599" s="70"/>
      <c r="L599" s="68"/>
    </row>
    <row r="600" spans="3:12" ht="16">
      <c r="C600" s="68"/>
      <c r="D600" s="68"/>
      <c r="F600" s="68"/>
      <c r="G600" s="68"/>
      <c r="I600" s="68"/>
      <c r="K600" s="70"/>
      <c r="L600" s="68"/>
    </row>
    <row r="601" spans="3:12" ht="16">
      <c r="C601" s="68"/>
      <c r="D601" s="68"/>
      <c r="F601" s="68"/>
      <c r="G601" s="68"/>
      <c r="I601" s="68"/>
      <c r="K601" s="70"/>
      <c r="L601" s="68"/>
    </row>
    <row r="602" spans="3:12" ht="16">
      <c r="C602" s="68"/>
      <c r="D602" s="68"/>
      <c r="F602" s="68"/>
      <c r="G602" s="68"/>
      <c r="I602" s="68"/>
      <c r="K602" s="70"/>
      <c r="L602" s="68"/>
    </row>
    <row r="603" spans="3:12" ht="16">
      <c r="C603" s="68"/>
      <c r="D603" s="68"/>
      <c r="F603" s="68"/>
      <c r="G603" s="68"/>
      <c r="I603" s="68"/>
      <c r="K603" s="70"/>
      <c r="L603" s="68"/>
    </row>
    <row r="604" spans="3:12" ht="16">
      <c r="C604" s="68"/>
      <c r="D604" s="68"/>
      <c r="F604" s="68"/>
      <c r="G604" s="68"/>
      <c r="I604" s="68"/>
      <c r="K604" s="70"/>
      <c r="L604" s="68"/>
    </row>
    <row r="605" spans="3:12" ht="16">
      <c r="C605" s="68"/>
      <c r="D605" s="68"/>
      <c r="F605" s="68"/>
      <c r="G605" s="68"/>
      <c r="I605" s="68"/>
      <c r="K605" s="70"/>
      <c r="L605" s="68"/>
    </row>
    <row r="606" spans="3:12" ht="16">
      <c r="C606" s="68"/>
      <c r="D606" s="68"/>
      <c r="F606" s="68"/>
      <c r="G606" s="68"/>
      <c r="I606" s="68"/>
      <c r="K606" s="70"/>
      <c r="L606" s="68"/>
    </row>
    <row r="607" spans="3:12" ht="16">
      <c r="C607" s="68"/>
      <c r="D607" s="68"/>
      <c r="F607" s="68"/>
      <c r="G607" s="68"/>
      <c r="I607" s="68"/>
      <c r="K607" s="70"/>
      <c r="L607" s="68"/>
    </row>
    <row r="608" spans="3:12" ht="16">
      <c r="C608" s="68"/>
      <c r="D608" s="68"/>
      <c r="F608" s="68"/>
      <c r="G608" s="68"/>
      <c r="I608" s="68"/>
      <c r="K608" s="70"/>
      <c r="L608" s="68"/>
    </row>
    <row r="609" spans="3:12" ht="16">
      <c r="C609" s="68"/>
      <c r="D609" s="68"/>
      <c r="F609" s="68"/>
      <c r="G609" s="68"/>
      <c r="I609" s="68"/>
      <c r="K609" s="70"/>
      <c r="L609" s="68"/>
    </row>
    <row r="610" spans="3:12" ht="16">
      <c r="C610" s="68"/>
      <c r="D610" s="68"/>
      <c r="F610" s="68"/>
      <c r="G610" s="68"/>
      <c r="I610" s="68"/>
      <c r="K610" s="70"/>
      <c r="L610" s="68"/>
    </row>
    <row r="611" spans="3:12" ht="16">
      <c r="C611" s="68"/>
      <c r="D611" s="68"/>
      <c r="F611" s="68"/>
      <c r="G611" s="68"/>
      <c r="I611" s="68"/>
      <c r="K611" s="70"/>
      <c r="L611" s="68"/>
    </row>
    <row r="612" spans="3:12" ht="16">
      <c r="C612" s="68"/>
      <c r="D612" s="68"/>
      <c r="F612" s="68"/>
      <c r="G612" s="68"/>
      <c r="I612" s="68"/>
      <c r="K612" s="70"/>
      <c r="L612" s="68"/>
    </row>
    <row r="613" spans="3:12" ht="16">
      <c r="C613" s="68"/>
      <c r="D613" s="68"/>
      <c r="F613" s="68"/>
      <c r="G613" s="68"/>
      <c r="I613" s="68"/>
      <c r="K613" s="70"/>
      <c r="L613" s="68"/>
    </row>
    <row r="614" spans="3:12" ht="16">
      <c r="C614" s="68"/>
      <c r="D614" s="68"/>
      <c r="F614" s="68"/>
      <c r="G614" s="68"/>
      <c r="I614" s="68"/>
      <c r="K614" s="70"/>
      <c r="L614" s="68"/>
    </row>
    <row r="615" spans="3:12" ht="16">
      <c r="C615" s="68"/>
      <c r="D615" s="68"/>
      <c r="F615" s="68"/>
      <c r="G615" s="68"/>
      <c r="I615" s="68"/>
      <c r="K615" s="70"/>
      <c r="L615" s="68"/>
    </row>
    <row r="616" spans="3:12" ht="16">
      <c r="C616" s="68"/>
      <c r="D616" s="68"/>
      <c r="F616" s="68"/>
      <c r="G616" s="68"/>
      <c r="I616" s="68"/>
      <c r="K616" s="70"/>
      <c r="L616" s="68"/>
    </row>
    <row r="617" spans="3:12" ht="16">
      <c r="C617" s="68"/>
      <c r="D617" s="68"/>
      <c r="F617" s="68"/>
      <c r="G617" s="68"/>
      <c r="I617" s="68"/>
      <c r="K617" s="70"/>
      <c r="L617" s="68"/>
    </row>
    <row r="618" spans="3:12" ht="16">
      <c r="C618" s="68"/>
      <c r="D618" s="68"/>
      <c r="F618" s="68"/>
      <c r="G618" s="68"/>
      <c r="I618" s="68"/>
      <c r="K618" s="70"/>
      <c r="L618" s="68"/>
    </row>
    <row r="619" spans="3:12" ht="16">
      <c r="C619" s="68"/>
      <c r="D619" s="68"/>
      <c r="F619" s="68"/>
      <c r="G619" s="68"/>
      <c r="I619" s="68"/>
      <c r="K619" s="70"/>
      <c r="L619" s="68"/>
    </row>
    <row r="620" spans="3:12" ht="16">
      <c r="C620" s="68"/>
      <c r="D620" s="68"/>
      <c r="F620" s="68"/>
      <c r="G620" s="68"/>
      <c r="I620" s="68"/>
      <c r="K620" s="70"/>
      <c r="L620" s="68"/>
    </row>
    <row r="621" spans="3:12" ht="16">
      <c r="C621" s="68"/>
      <c r="D621" s="68"/>
      <c r="F621" s="68"/>
      <c r="G621" s="68"/>
      <c r="I621" s="68"/>
      <c r="K621" s="70"/>
      <c r="L621" s="68"/>
    </row>
    <row r="622" spans="3:12" ht="16">
      <c r="C622" s="68"/>
      <c r="D622" s="68"/>
      <c r="F622" s="68"/>
      <c r="G622" s="68"/>
      <c r="I622" s="68"/>
      <c r="K622" s="70"/>
      <c r="L622" s="68"/>
    </row>
    <row r="623" spans="3:12" ht="16">
      <c r="C623" s="68"/>
      <c r="D623" s="68"/>
      <c r="F623" s="68"/>
      <c r="G623" s="68"/>
      <c r="I623" s="68"/>
      <c r="K623" s="70"/>
      <c r="L623" s="68"/>
    </row>
    <row r="624" spans="3:12" ht="16">
      <c r="C624" s="68"/>
      <c r="D624" s="68"/>
      <c r="F624" s="68"/>
      <c r="G624" s="68"/>
      <c r="I624" s="68"/>
      <c r="K624" s="70"/>
      <c r="L624" s="68"/>
    </row>
    <row r="625" spans="3:12" ht="16">
      <c r="C625" s="68"/>
      <c r="D625" s="68"/>
      <c r="F625" s="68"/>
      <c r="G625" s="68"/>
      <c r="I625" s="68"/>
      <c r="K625" s="70"/>
      <c r="L625" s="68"/>
    </row>
    <row r="626" spans="3:12" ht="16">
      <c r="C626" s="68"/>
      <c r="D626" s="68"/>
      <c r="F626" s="68"/>
      <c r="G626" s="68"/>
      <c r="I626" s="68"/>
      <c r="K626" s="70"/>
      <c r="L626" s="68"/>
    </row>
    <row r="627" spans="3:12" ht="16">
      <c r="C627" s="68"/>
      <c r="D627" s="68"/>
      <c r="F627" s="68"/>
      <c r="G627" s="68"/>
      <c r="I627" s="68"/>
      <c r="K627" s="70"/>
      <c r="L627" s="68"/>
    </row>
    <row r="628" spans="3:12" ht="16">
      <c r="C628" s="68"/>
      <c r="D628" s="68"/>
      <c r="F628" s="68"/>
      <c r="G628" s="68"/>
      <c r="I628" s="68"/>
      <c r="K628" s="70"/>
      <c r="L628" s="68"/>
    </row>
    <row r="629" spans="3:12" ht="16">
      <c r="C629" s="68"/>
      <c r="D629" s="68"/>
      <c r="F629" s="68"/>
      <c r="G629" s="68"/>
      <c r="I629" s="68"/>
      <c r="K629" s="70"/>
      <c r="L629" s="68"/>
    </row>
    <row r="630" spans="3:12" ht="16">
      <c r="C630" s="68"/>
      <c r="D630" s="68"/>
      <c r="F630" s="68"/>
      <c r="G630" s="68"/>
      <c r="I630" s="68"/>
      <c r="K630" s="70"/>
      <c r="L630" s="68"/>
    </row>
    <row r="631" spans="3:12" ht="16">
      <c r="C631" s="68"/>
      <c r="D631" s="68"/>
      <c r="F631" s="68"/>
      <c r="G631" s="68"/>
      <c r="I631" s="68"/>
      <c r="K631" s="70"/>
      <c r="L631" s="68"/>
    </row>
    <row r="632" spans="3:12" ht="16">
      <c r="C632" s="68"/>
      <c r="D632" s="68"/>
      <c r="F632" s="68"/>
      <c r="G632" s="68"/>
      <c r="I632" s="68"/>
      <c r="K632" s="70"/>
      <c r="L632" s="68"/>
    </row>
    <row r="633" spans="3:12" ht="16">
      <c r="C633" s="68"/>
      <c r="D633" s="68"/>
      <c r="F633" s="68"/>
      <c r="G633" s="68"/>
      <c r="I633" s="68"/>
      <c r="K633" s="70"/>
      <c r="L633" s="68"/>
    </row>
    <row r="634" spans="3:12" ht="16">
      <c r="C634" s="68"/>
      <c r="D634" s="68"/>
      <c r="F634" s="68"/>
      <c r="G634" s="68"/>
      <c r="I634" s="68"/>
      <c r="K634" s="70"/>
      <c r="L634" s="68"/>
    </row>
    <row r="635" spans="3:12" ht="16">
      <c r="C635" s="68"/>
      <c r="D635" s="68"/>
      <c r="F635" s="68"/>
      <c r="G635" s="68"/>
      <c r="I635" s="68"/>
      <c r="K635" s="70"/>
      <c r="L635" s="68"/>
    </row>
    <row r="636" spans="3:12" ht="16">
      <c r="C636" s="68"/>
      <c r="D636" s="68"/>
      <c r="F636" s="68"/>
      <c r="G636" s="68"/>
      <c r="I636" s="68"/>
      <c r="K636" s="70"/>
      <c r="L636" s="68"/>
    </row>
    <row r="637" spans="3:12" ht="16">
      <c r="C637" s="68"/>
      <c r="D637" s="68"/>
      <c r="F637" s="68"/>
      <c r="G637" s="68"/>
      <c r="I637" s="68"/>
      <c r="K637" s="70"/>
      <c r="L637" s="68"/>
    </row>
    <row r="638" spans="3:12" ht="16">
      <c r="C638" s="68"/>
      <c r="D638" s="68"/>
      <c r="F638" s="68"/>
      <c r="G638" s="68"/>
      <c r="I638" s="68"/>
      <c r="K638" s="70"/>
      <c r="L638" s="68"/>
    </row>
    <row r="639" spans="3:12" ht="16">
      <c r="C639" s="68"/>
      <c r="D639" s="68"/>
      <c r="F639" s="68"/>
      <c r="G639" s="68"/>
      <c r="I639" s="68"/>
      <c r="K639" s="70"/>
      <c r="L639" s="68"/>
    </row>
    <row r="640" spans="3:12" ht="16">
      <c r="C640" s="68"/>
      <c r="D640" s="68"/>
      <c r="F640" s="68"/>
      <c r="G640" s="68"/>
      <c r="I640" s="68"/>
      <c r="K640" s="70"/>
      <c r="L640" s="68"/>
    </row>
    <row r="641" spans="3:12" ht="16">
      <c r="C641" s="68"/>
      <c r="D641" s="68"/>
      <c r="F641" s="68"/>
      <c r="G641" s="68"/>
      <c r="I641" s="68"/>
      <c r="K641" s="70"/>
      <c r="L641" s="68"/>
    </row>
    <row r="642" spans="3:12" ht="16">
      <c r="C642" s="68"/>
      <c r="D642" s="68"/>
      <c r="F642" s="68"/>
      <c r="G642" s="68"/>
      <c r="I642" s="68"/>
      <c r="K642" s="70"/>
      <c r="L642" s="68"/>
    </row>
    <row r="643" spans="3:12" ht="16">
      <c r="C643" s="68"/>
      <c r="D643" s="68"/>
      <c r="F643" s="68"/>
      <c r="G643" s="68"/>
      <c r="I643" s="68"/>
      <c r="K643" s="70"/>
      <c r="L643" s="68"/>
    </row>
    <row r="644" spans="3:12" ht="16">
      <c r="C644" s="68"/>
      <c r="D644" s="68"/>
      <c r="F644" s="68"/>
      <c r="G644" s="68"/>
      <c r="I644" s="68"/>
      <c r="K644" s="70"/>
      <c r="L644" s="68"/>
    </row>
    <row r="645" spans="3:12" ht="16">
      <c r="C645" s="68"/>
      <c r="D645" s="68"/>
      <c r="F645" s="68"/>
      <c r="G645" s="68"/>
      <c r="I645" s="68"/>
      <c r="K645" s="70"/>
      <c r="L645" s="68"/>
    </row>
    <row r="646" spans="3:12" ht="16">
      <c r="C646" s="68"/>
      <c r="D646" s="68"/>
      <c r="F646" s="68"/>
      <c r="G646" s="68"/>
      <c r="I646" s="68"/>
      <c r="K646" s="70"/>
      <c r="L646" s="68"/>
    </row>
    <row r="647" spans="3:12" ht="16">
      <c r="C647" s="68"/>
      <c r="D647" s="68"/>
      <c r="F647" s="68"/>
      <c r="G647" s="68"/>
      <c r="I647" s="68"/>
      <c r="K647" s="70"/>
      <c r="L647" s="68"/>
    </row>
    <row r="648" spans="3:12" ht="16">
      <c r="C648" s="68"/>
      <c r="D648" s="68"/>
      <c r="F648" s="68"/>
      <c r="G648" s="68"/>
      <c r="I648" s="68"/>
      <c r="K648" s="70"/>
      <c r="L648" s="68"/>
    </row>
    <row r="649" spans="3:12" ht="16">
      <c r="C649" s="68"/>
      <c r="D649" s="68"/>
      <c r="F649" s="68"/>
      <c r="G649" s="68"/>
      <c r="I649" s="68"/>
      <c r="K649" s="70"/>
      <c r="L649" s="68"/>
    </row>
    <row r="650" spans="3:12" ht="16">
      <c r="C650" s="68"/>
      <c r="D650" s="68"/>
      <c r="F650" s="68"/>
      <c r="G650" s="68"/>
      <c r="I650" s="68"/>
      <c r="K650" s="70"/>
      <c r="L650" s="68"/>
    </row>
    <row r="651" spans="3:12" ht="16">
      <c r="C651" s="68"/>
      <c r="D651" s="68"/>
      <c r="F651" s="68"/>
      <c r="G651" s="68"/>
      <c r="I651" s="68"/>
      <c r="K651" s="70"/>
      <c r="L651" s="68"/>
    </row>
    <row r="652" spans="3:12" ht="16">
      <c r="C652" s="68"/>
      <c r="D652" s="68"/>
      <c r="F652" s="68"/>
      <c r="G652" s="68"/>
      <c r="I652" s="68"/>
      <c r="K652" s="70"/>
      <c r="L652" s="68"/>
    </row>
    <row r="653" spans="3:12" ht="16">
      <c r="C653" s="68"/>
      <c r="D653" s="68"/>
      <c r="F653" s="68"/>
      <c r="G653" s="68"/>
      <c r="I653" s="68"/>
      <c r="K653" s="70"/>
      <c r="L653" s="68"/>
    </row>
    <row r="654" spans="3:12" ht="16">
      <c r="C654" s="68"/>
      <c r="D654" s="68"/>
      <c r="F654" s="68"/>
      <c r="G654" s="68"/>
      <c r="I654" s="68"/>
      <c r="K654" s="70"/>
      <c r="L654" s="68"/>
    </row>
    <row r="655" spans="3:12" ht="16">
      <c r="C655" s="68"/>
      <c r="D655" s="68"/>
      <c r="F655" s="68"/>
      <c r="G655" s="68"/>
      <c r="I655" s="68"/>
      <c r="K655" s="70"/>
      <c r="L655" s="68"/>
    </row>
    <row r="656" spans="3:12" ht="16">
      <c r="C656" s="68"/>
      <c r="D656" s="68"/>
      <c r="F656" s="68"/>
      <c r="G656" s="68"/>
      <c r="I656" s="68"/>
      <c r="K656" s="70"/>
      <c r="L656" s="68"/>
    </row>
    <row r="657" spans="3:12" ht="16">
      <c r="C657" s="68"/>
      <c r="D657" s="68"/>
      <c r="F657" s="68"/>
      <c r="G657" s="68"/>
      <c r="I657" s="68"/>
      <c r="K657" s="70"/>
      <c r="L657" s="68"/>
    </row>
    <row r="658" spans="3:12" ht="16">
      <c r="C658" s="68"/>
      <c r="D658" s="68"/>
      <c r="F658" s="68"/>
      <c r="G658" s="68"/>
      <c r="I658" s="68"/>
      <c r="K658" s="70"/>
      <c r="L658" s="68"/>
    </row>
    <row r="659" spans="3:12" ht="16">
      <c r="C659" s="68"/>
      <c r="D659" s="68"/>
      <c r="F659" s="68"/>
      <c r="G659" s="68"/>
      <c r="I659" s="68"/>
      <c r="K659" s="70"/>
      <c r="L659" s="68"/>
    </row>
    <row r="660" spans="3:12" ht="16">
      <c r="C660" s="68"/>
      <c r="D660" s="68"/>
      <c r="F660" s="68"/>
      <c r="G660" s="68"/>
      <c r="I660" s="68"/>
      <c r="K660" s="70"/>
      <c r="L660" s="68"/>
    </row>
    <row r="661" spans="3:12" ht="16">
      <c r="C661" s="68"/>
      <c r="D661" s="68"/>
      <c r="F661" s="68"/>
      <c r="G661" s="68"/>
      <c r="I661" s="68"/>
      <c r="K661" s="70"/>
      <c r="L661" s="68"/>
    </row>
    <row r="662" spans="3:12" ht="16">
      <c r="C662" s="68"/>
      <c r="D662" s="68"/>
      <c r="F662" s="68"/>
      <c r="G662" s="68"/>
      <c r="I662" s="68"/>
      <c r="K662" s="70"/>
      <c r="L662" s="68"/>
    </row>
    <row r="663" spans="3:12" ht="16">
      <c r="C663" s="68"/>
      <c r="D663" s="68"/>
      <c r="F663" s="68"/>
      <c r="G663" s="68"/>
      <c r="I663" s="68"/>
      <c r="K663" s="70"/>
      <c r="L663" s="68"/>
    </row>
    <row r="664" spans="3:12" ht="16">
      <c r="C664" s="68"/>
      <c r="D664" s="68"/>
      <c r="F664" s="68"/>
      <c r="G664" s="68"/>
      <c r="I664" s="68"/>
      <c r="K664" s="70"/>
      <c r="L664" s="68"/>
    </row>
    <row r="665" spans="3:12" ht="16">
      <c r="C665" s="68"/>
      <c r="D665" s="68"/>
      <c r="F665" s="68"/>
      <c r="G665" s="68"/>
      <c r="I665" s="68"/>
      <c r="K665" s="70"/>
      <c r="L665" s="68"/>
    </row>
    <row r="666" spans="3:12" ht="16">
      <c r="C666" s="68"/>
      <c r="D666" s="68"/>
      <c r="F666" s="68"/>
      <c r="G666" s="68"/>
      <c r="I666" s="68"/>
      <c r="K666" s="70"/>
      <c r="L666" s="68"/>
    </row>
    <row r="667" spans="3:12" ht="16">
      <c r="C667" s="68"/>
      <c r="D667" s="68"/>
      <c r="F667" s="68"/>
      <c r="G667" s="68"/>
      <c r="I667" s="68"/>
      <c r="K667" s="70"/>
      <c r="L667" s="68"/>
    </row>
    <row r="668" spans="3:12" ht="16">
      <c r="C668" s="68"/>
      <c r="D668" s="68"/>
      <c r="F668" s="68"/>
      <c r="G668" s="68"/>
      <c r="I668" s="68"/>
      <c r="K668" s="70"/>
      <c r="L668" s="68"/>
    </row>
    <row r="669" spans="3:12" ht="16">
      <c r="C669" s="68"/>
      <c r="D669" s="68"/>
      <c r="F669" s="68"/>
      <c r="G669" s="68"/>
      <c r="I669" s="68"/>
      <c r="K669" s="70"/>
      <c r="L669" s="68"/>
    </row>
    <row r="670" spans="3:12" ht="16">
      <c r="C670" s="68"/>
      <c r="D670" s="68"/>
      <c r="F670" s="68"/>
      <c r="G670" s="68"/>
      <c r="I670" s="68"/>
      <c r="K670" s="70"/>
      <c r="L670" s="68"/>
    </row>
    <row r="671" spans="3:12" ht="16">
      <c r="C671" s="68"/>
      <c r="D671" s="68"/>
      <c r="F671" s="68"/>
      <c r="G671" s="68"/>
      <c r="I671" s="68"/>
      <c r="K671" s="70"/>
      <c r="L671" s="68"/>
    </row>
    <row r="672" spans="3:12" ht="16">
      <c r="C672" s="68"/>
      <c r="D672" s="68"/>
      <c r="F672" s="68"/>
      <c r="G672" s="68"/>
      <c r="I672" s="68"/>
      <c r="K672" s="70"/>
      <c r="L672" s="68"/>
    </row>
    <row r="673" spans="3:12" ht="16">
      <c r="C673" s="68"/>
      <c r="D673" s="68"/>
      <c r="F673" s="68"/>
      <c r="G673" s="68"/>
      <c r="I673" s="68"/>
      <c r="K673" s="70"/>
      <c r="L673" s="68"/>
    </row>
    <row r="674" spans="3:12" ht="16">
      <c r="C674" s="68"/>
      <c r="D674" s="68"/>
      <c r="F674" s="68"/>
      <c r="G674" s="68"/>
      <c r="I674" s="68"/>
      <c r="K674" s="70"/>
      <c r="L674" s="68"/>
    </row>
    <row r="675" spans="3:12" ht="16">
      <c r="C675" s="68"/>
      <c r="D675" s="68"/>
      <c r="F675" s="68"/>
      <c r="G675" s="68"/>
      <c r="I675" s="68"/>
      <c r="K675" s="70"/>
      <c r="L675" s="68"/>
    </row>
    <row r="676" spans="3:12" ht="16">
      <c r="C676" s="68"/>
      <c r="D676" s="68"/>
      <c r="F676" s="68"/>
      <c r="G676" s="68"/>
      <c r="I676" s="68"/>
      <c r="K676" s="70"/>
      <c r="L676" s="68"/>
    </row>
    <row r="677" spans="3:12" ht="16">
      <c r="C677" s="68"/>
      <c r="D677" s="68"/>
      <c r="F677" s="68"/>
      <c r="G677" s="68"/>
      <c r="I677" s="68"/>
      <c r="K677" s="70"/>
      <c r="L677" s="68"/>
    </row>
    <row r="678" spans="3:12" ht="16">
      <c r="C678" s="68"/>
      <c r="D678" s="68"/>
      <c r="F678" s="68"/>
      <c r="G678" s="68"/>
      <c r="I678" s="68"/>
      <c r="K678" s="70"/>
      <c r="L678" s="68"/>
    </row>
    <row r="679" spans="3:12" ht="16">
      <c r="C679" s="68"/>
      <c r="D679" s="68"/>
      <c r="F679" s="68"/>
      <c r="G679" s="68"/>
      <c r="I679" s="68"/>
      <c r="K679" s="70"/>
      <c r="L679" s="68"/>
    </row>
    <row r="680" spans="3:12" ht="16">
      <c r="C680" s="68"/>
      <c r="D680" s="68"/>
      <c r="F680" s="68"/>
      <c r="G680" s="68"/>
      <c r="I680" s="68"/>
      <c r="K680" s="70"/>
      <c r="L680" s="68"/>
    </row>
    <row r="681" spans="3:12" ht="16">
      <c r="C681" s="68"/>
      <c r="D681" s="68"/>
      <c r="F681" s="68"/>
      <c r="G681" s="68"/>
      <c r="I681" s="68"/>
      <c r="K681" s="70"/>
      <c r="L681" s="68"/>
    </row>
    <row r="682" spans="3:12" ht="16">
      <c r="C682" s="68"/>
      <c r="D682" s="68"/>
      <c r="F682" s="68"/>
      <c r="G682" s="68"/>
      <c r="I682" s="68"/>
      <c r="K682" s="70"/>
      <c r="L682" s="68"/>
    </row>
    <row r="683" spans="3:12" ht="16">
      <c r="C683" s="68"/>
      <c r="D683" s="68"/>
      <c r="F683" s="68"/>
      <c r="G683" s="68"/>
      <c r="I683" s="68"/>
      <c r="K683" s="70"/>
      <c r="L683" s="68"/>
    </row>
    <row r="684" spans="3:12" ht="16">
      <c r="C684" s="68"/>
      <c r="D684" s="68"/>
      <c r="F684" s="68"/>
      <c r="G684" s="68"/>
      <c r="I684" s="68"/>
      <c r="K684" s="70"/>
      <c r="L684" s="68"/>
    </row>
    <row r="685" spans="3:12" ht="16">
      <c r="C685" s="68"/>
      <c r="D685" s="68"/>
      <c r="F685" s="68"/>
      <c r="G685" s="68"/>
      <c r="I685" s="68"/>
      <c r="K685" s="70"/>
      <c r="L685" s="68"/>
    </row>
    <row r="686" spans="3:12" ht="16">
      <c r="C686" s="68"/>
      <c r="D686" s="68"/>
      <c r="F686" s="68"/>
      <c r="G686" s="68"/>
      <c r="I686" s="68"/>
      <c r="K686" s="70"/>
      <c r="L686" s="68"/>
    </row>
    <row r="687" spans="3:12" ht="16">
      <c r="C687" s="68"/>
      <c r="D687" s="68"/>
      <c r="F687" s="68"/>
      <c r="G687" s="68"/>
      <c r="I687" s="68"/>
      <c r="K687" s="70"/>
      <c r="L687" s="68"/>
    </row>
    <row r="688" spans="3:12" ht="16">
      <c r="C688" s="68"/>
      <c r="D688" s="68"/>
      <c r="F688" s="68"/>
      <c r="G688" s="68"/>
      <c r="I688" s="68"/>
      <c r="K688" s="70"/>
      <c r="L688" s="68"/>
    </row>
    <row r="689" spans="3:12" ht="16">
      <c r="C689" s="68"/>
      <c r="D689" s="68"/>
      <c r="F689" s="68"/>
      <c r="G689" s="68"/>
      <c r="I689" s="68"/>
      <c r="K689" s="70"/>
      <c r="L689" s="68"/>
    </row>
    <row r="690" spans="3:12" ht="16">
      <c r="C690" s="68"/>
      <c r="D690" s="68"/>
      <c r="F690" s="68"/>
      <c r="G690" s="68"/>
      <c r="I690" s="68"/>
      <c r="K690" s="70"/>
      <c r="L690" s="68"/>
    </row>
    <row r="691" spans="3:12" ht="16">
      <c r="C691" s="68"/>
      <c r="D691" s="68"/>
      <c r="F691" s="68"/>
      <c r="G691" s="68"/>
      <c r="I691" s="68"/>
      <c r="K691" s="70"/>
      <c r="L691" s="68"/>
    </row>
    <row r="692" spans="3:12" ht="16">
      <c r="C692" s="68"/>
      <c r="D692" s="68"/>
      <c r="F692" s="68"/>
      <c r="G692" s="68"/>
      <c r="I692" s="68"/>
      <c r="K692" s="70"/>
      <c r="L692" s="68"/>
    </row>
    <row r="693" spans="3:12" ht="16">
      <c r="C693" s="68"/>
      <c r="D693" s="68"/>
      <c r="F693" s="68"/>
      <c r="G693" s="68"/>
      <c r="I693" s="68"/>
      <c r="K693" s="70"/>
      <c r="L693" s="68"/>
    </row>
    <row r="694" spans="3:12" ht="16">
      <c r="C694" s="68"/>
      <c r="D694" s="68"/>
      <c r="F694" s="68"/>
      <c r="G694" s="68"/>
      <c r="I694" s="68"/>
      <c r="K694" s="70"/>
      <c r="L694" s="68"/>
    </row>
    <row r="695" spans="3:12" ht="16">
      <c r="C695" s="68"/>
      <c r="D695" s="68"/>
      <c r="F695" s="68"/>
      <c r="G695" s="68"/>
      <c r="I695" s="68"/>
      <c r="K695" s="70"/>
      <c r="L695" s="68"/>
    </row>
    <row r="696" spans="3:12" ht="16">
      <c r="C696" s="68"/>
      <c r="D696" s="68"/>
      <c r="F696" s="68"/>
      <c r="G696" s="68"/>
      <c r="I696" s="68"/>
      <c r="K696" s="70"/>
      <c r="L696" s="68"/>
    </row>
    <row r="697" spans="3:12" ht="16">
      <c r="C697" s="68"/>
      <c r="D697" s="68"/>
      <c r="F697" s="68"/>
      <c r="G697" s="68"/>
      <c r="I697" s="68"/>
      <c r="K697" s="70"/>
      <c r="L697" s="68"/>
    </row>
    <row r="698" spans="3:12" ht="16">
      <c r="C698" s="68"/>
      <c r="D698" s="68"/>
      <c r="F698" s="68"/>
      <c r="G698" s="68"/>
      <c r="I698" s="68"/>
      <c r="K698" s="70"/>
      <c r="L698" s="68"/>
    </row>
    <row r="699" spans="3:12" ht="16">
      <c r="C699" s="68"/>
      <c r="D699" s="68"/>
      <c r="F699" s="68"/>
      <c r="G699" s="68"/>
      <c r="I699" s="68"/>
      <c r="K699" s="70"/>
      <c r="L699" s="68"/>
    </row>
    <row r="700" spans="3:12" ht="16">
      <c r="C700" s="68"/>
      <c r="D700" s="68"/>
      <c r="F700" s="68"/>
      <c r="G700" s="68"/>
      <c r="I700" s="68"/>
      <c r="K700" s="70"/>
      <c r="L700" s="68"/>
    </row>
    <row r="701" spans="3:12" ht="16">
      <c r="C701" s="68"/>
      <c r="D701" s="68"/>
      <c r="F701" s="68"/>
      <c r="G701" s="68"/>
      <c r="I701" s="68"/>
      <c r="K701" s="70"/>
      <c r="L701" s="68"/>
    </row>
    <row r="702" spans="3:12" ht="16">
      <c r="C702" s="68"/>
      <c r="D702" s="68"/>
      <c r="F702" s="68"/>
      <c r="G702" s="68"/>
      <c r="I702" s="68"/>
      <c r="K702" s="70"/>
      <c r="L702" s="68"/>
    </row>
    <row r="703" spans="3:12" ht="16">
      <c r="C703" s="68"/>
      <c r="D703" s="68"/>
      <c r="F703" s="68"/>
      <c r="G703" s="68"/>
      <c r="I703" s="68"/>
      <c r="K703" s="70"/>
      <c r="L703" s="68"/>
    </row>
    <row r="704" spans="3:12" ht="16">
      <c r="C704" s="68"/>
      <c r="D704" s="68"/>
      <c r="F704" s="68"/>
      <c r="G704" s="68"/>
      <c r="I704" s="68"/>
      <c r="K704" s="70"/>
      <c r="L704" s="68"/>
    </row>
    <row r="705" spans="3:12" ht="16">
      <c r="C705" s="68"/>
      <c r="D705" s="68"/>
      <c r="F705" s="68"/>
      <c r="G705" s="68"/>
      <c r="I705" s="68"/>
      <c r="K705" s="70"/>
      <c r="L705" s="68"/>
    </row>
    <row r="706" spans="3:12" ht="16">
      <c r="C706" s="68"/>
      <c r="D706" s="68"/>
      <c r="F706" s="68"/>
      <c r="G706" s="68"/>
      <c r="I706" s="68"/>
      <c r="K706" s="70"/>
      <c r="L706" s="68"/>
    </row>
    <row r="707" spans="3:12" ht="16">
      <c r="C707" s="68"/>
      <c r="D707" s="68"/>
      <c r="F707" s="68"/>
      <c r="G707" s="68"/>
      <c r="I707" s="68"/>
      <c r="K707" s="70"/>
      <c r="L707" s="68"/>
    </row>
    <row r="708" spans="3:12" ht="16">
      <c r="C708" s="68"/>
      <c r="D708" s="68"/>
      <c r="F708" s="68"/>
      <c r="G708" s="68"/>
      <c r="I708" s="68"/>
      <c r="K708" s="70"/>
      <c r="L708" s="68"/>
    </row>
    <row r="709" spans="3:12" ht="16">
      <c r="C709" s="68"/>
      <c r="D709" s="68"/>
      <c r="F709" s="68"/>
      <c r="G709" s="68"/>
      <c r="I709" s="68"/>
      <c r="K709" s="70"/>
      <c r="L709" s="68"/>
    </row>
    <row r="710" spans="3:12" ht="16">
      <c r="C710" s="68"/>
      <c r="D710" s="68"/>
      <c r="F710" s="68"/>
      <c r="G710" s="68"/>
      <c r="I710" s="68"/>
      <c r="K710" s="70"/>
      <c r="L710" s="68"/>
    </row>
    <row r="711" spans="3:12" ht="16">
      <c r="C711" s="68"/>
      <c r="D711" s="68"/>
      <c r="F711" s="68"/>
      <c r="G711" s="68"/>
      <c r="I711" s="68"/>
      <c r="K711" s="70"/>
      <c r="L711" s="68"/>
    </row>
    <row r="712" spans="3:12" ht="16">
      <c r="C712" s="68"/>
      <c r="D712" s="68"/>
      <c r="F712" s="68"/>
      <c r="G712" s="68"/>
      <c r="I712" s="68"/>
      <c r="K712" s="70"/>
      <c r="L712" s="68"/>
    </row>
    <row r="713" spans="3:12" ht="16">
      <c r="C713" s="68"/>
      <c r="D713" s="68"/>
      <c r="F713" s="68"/>
      <c r="G713" s="68"/>
      <c r="I713" s="68"/>
      <c r="K713" s="70"/>
      <c r="L713" s="68"/>
    </row>
    <row r="714" spans="3:12" ht="16">
      <c r="C714" s="68"/>
      <c r="D714" s="68"/>
      <c r="F714" s="68"/>
      <c r="G714" s="68"/>
      <c r="I714" s="68"/>
      <c r="K714" s="70"/>
      <c r="L714" s="68"/>
    </row>
    <row r="715" spans="3:12" ht="16">
      <c r="C715" s="68"/>
      <c r="D715" s="68"/>
      <c r="F715" s="68"/>
      <c r="G715" s="68"/>
      <c r="I715" s="68"/>
      <c r="K715" s="70"/>
      <c r="L715" s="68"/>
    </row>
    <row r="716" spans="3:12" ht="16">
      <c r="C716" s="68"/>
      <c r="D716" s="68"/>
      <c r="F716" s="68"/>
      <c r="G716" s="68"/>
      <c r="I716" s="68"/>
      <c r="K716" s="70"/>
      <c r="L716" s="68"/>
    </row>
    <row r="717" spans="3:12" ht="16">
      <c r="C717" s="68"/>
      <c r="D717" s="68"/>
      <c r="F717" s="68"/>
      <c r="G717" s="68"/>
      <c r="I717" s="68"/>
      <c r="K717" s="70"/>
      <c r="L717" s="68"/>
    </row>
    <row r="718" spans="3:12" ht="16">
      <c r="C718" s="68"/>
      <c r="D718" s="68"/>
      <c r="F718" s="68"/>
      <c r="G718" s="68"/>
      <c r="I718" s="68"/>
      <c r="K718" s="70"/>
      <c r="L718" s="68"/>
    </row>
    <row r="719" spans="3:12" ht="16">
      <c r="C719" s="68"/>
      <c r="D719" s="68"/>
      <c r="F719" s="68"/>
      <c r="G719" s="68"/>
      <c r="I719" s="68"/>
      <c r="K719" s="70"/>
      <c r="L719" s="68"/>
    </row>
    <row r="720" spans="3:12" ht="16">
      <c r="C720" s="68"/>
      <c r="D720" s="68"/>
      <c r="F720" s="68"/>
      <c r="G720" s="68"/>
      <c r="I720" s="68"/>
      <c r="K720" s="70"/>
      <c r="L720" s="68"/>
    </row>
    <row r="721" spans="3:12" ht="16">
      <c r="C721" s="68"/>
      <c r="D721" s="68"/>
      <c r="F721" s="68"/>
      <c r="G721" s="68"/>
      <c r="I721" s="68"/>
      <c r="K721" s="70"/>
      <c r="L721" s="68"/>
    </row>
    <row r="722" spans="3:12" ht="16">
      <c r="C722" s="68"/>
      <c r="D722" s="68"/>
      <c r="F722" s="68"/>
      <c r="G722" s="68"/>
      <c r="I722" s="68"/>
      <c r="K722" s="70"/>
      <c r="L722" s="68"/>
    </row>
    <row r="723" spans="3:12" ht="16">
      <c r="C723" s="68"/>
      <c r="D723" s="68"/>
      <c r="F723" s="68"/>
      <c r="G723" s="68"/>
      <c r="I723" s="68"/>
      <c r="K723" s="70"/>
      <c r="L723" s="68"/>
    </row>
    <row r="724" spans="3:12" ht="16">
      <c r="C724" s="68"/>
      <c r="D724" s="68"/>
      <c r="F724" s="68"/>
      <c r="G724" s="68"/>
      <c r="I724" s="68"/>
      <c r="K724" s="70"/>
      <c r="L724" s="68"/>
    </row>
    <row r="725" spans="3:12" ht="16">
      <c r="C725" s="68"/>
      <c r="D725" s="68"/>
      <c r="F725" s="68"/>
      <c r="G725" s="68"/>
      <c r="I725" s="68"/>
      <c r="K725" s="70"/>
      <c r="L725" s="68"/>
    </row>
    <row r="726" spans="3:12" ht="16">
      <c r="C726" s="68"/>
      <c r="D726" s="68"/>
      <c r="F726" s="68"/>
      <c r="G726" s="68"/>
      <c r="I726" s="68"/>
      <c r="K726" s="70"/>
      <c r="L726" s="68"/>
    </row>
    <row r="727" spans="3:12" ht="16">
      <c r="C727" s="68"/>
      <c r="D727" s="68"/>
      <c r="F727" s="68"/>
      <c r="G727" s="68"/>
      <c r="I727" s="68"/>
      <c r="K727" s="70"/>
      <c r="L727" s="68"/>
    </row>
    <row r="728" spans="3:12" ht="16">
      <c r="C728" s="68"/>
      <c r="D728" s="68"/>
      <c r="F728" s="68"/>
      <c r="G728" s="68"/>
      <c r="I728" s="68"/>
      <c r="K728" s="70"/>
      <c r="L728" s="68"/>
    </row>
    <row r="729" spans="3:12" ht="16">
      <c r="C729" s="68"/>
      <c r="D729" s="68"/>
      <c r="F729" s="68"/>
      <c r="G729" s="68"/>
      <c r="I729" s="68"/>
      <c r="K729" s="70"/>
      <c r="L729" s="68"/>
    </row>
    <row r="730" spans="3:12" ht="16">
      <c r="C730" s="68"/>
      <c r="D730" s="68"/>
      <c r="F730" s="68"/>
      <c r="G730" s="68"/>
      <c r="I730" s="68"/>
      <c r="K730" s="70"/>
      <c r="L730" s="68"/>
    </row>
    <row r="731" spans="3:12" ht="16">
      <c r="C731" s="68"/>
      <c r="D731" s="68"/>
      <c r="F731" s="68"/>
      <c r="G731" s="68"/>
      <c r="I731" s="68"/>
      <c r="K731" s="70"/>
      <c r="L731" s="68"/>
    </row>
    <row r="732" spans="3:12" ht="16">
      <c r="C732" s="68"/>
      <c r="D732" s="68"/>
      <c r="F732" s="68"/>
      <c r="G732" s="68"/>
      <c r="I732" s="68"/>
      <c r="K732" s="70"/>
      <c r="L732" s="68"/>
    </row>
    <row r="733" spans="3:12" ht="16">
      <c r="C733" s="68"/>
      <c r="D733" s="68"/>
      <c r="F733" s="68"/>
      <c r="G733" s="68"/>
      <c r="I733" s="68"/>
      <c r="K733" s="70"/>
      <c r="L733" s="68"/>
    </row>
    <row r="734" spans="3:12" ht="16">
      <c r="C734" s="68"/>
      <c r="D734" s="68"/>
      <c r="F734" s="68"/>
      <c r="G734" s="68"/>
      <c r="I734" s="68"/>
      <c r="K734" s="70"/>
      <c r="L734" s="68"/>
    </row>
    <row r="735" spans="3:12" ht="16">
      <c r="C735" s="68"/>
      <c r="D735" s="68"/>
      <c r="F735" s="68"/>
      <c r="G735" s="68"/>
      <c r="I735" s="68"/>
      <c r="K735" s="70"/>
      <c r="L735" s="68"/>
    </row>
    <row r="736" spans="3:12" ht="16">
      <c r="C736" s="68"/>
      <c r="D736" s="68"/>
      <c r="F736" s="68"/>
      <c r="G736" s="68"/>
      <c r="I736" s="68"/>
      <c r="K736" s="70"/>
      <c r="L736" s="68"/>
    </row>
    <row r="737" spans="3:12" ht="16">
      <c r="C737" s="68"/>
      <c r="D737" s="68"/>
      <c r="F737" s="68"/>
      <c r="G737" s="68"/>
      <c r="I737" s="68"/>
      <c r="K737" s="70"/>
      <c r="L737" s="68"/>
    </row>
    <row r="738" spans="3:12" ht="16">
      <c r="C738" s="68"/>
      <c r="D738" s="68"/>
      <c r="F738" s="68"/>
      <c r="G738" s="68"/>
      <c r="I738" s="68"/>
      <c r="K738" s="70"/>
      <c r="L738" s="68"/>
    </row>
    <row r="739" spans="3:12" ht="16">
      <c r="C739" s="68"/>
      <c r="D739" s="68"/>
      <c r="F739" s="68"/>
      <c r="G739" s="68"/>
      <c r="I739" s="68"/>
      <c r="K739" s="70"/>
      <c r="L739" s="68"/>
    </row>
    <row r="740" spans="3:12" ht="16">
      <c r="C740" s="68"/>
      <c r="D740" s="68"/>
      <c r="F740" s="68"/>
      <c r="G740" s="68"/>
      <c r="I740" s="68"/>
      <c r="K740" s="70"/>
      <c r="L740" s="68"/>
    </row>
    <row r="741" spans="3:12" ht="16">
      <c r="C741" s="68"/>
      <c r="D741" s="68"/>
      <c r="F741" s="68"/>
      <c r="G741" s="68"/>
      <c r="I741" s="68"/>
      <c r="K741" s="70"/>
      <c r="L741" s="68"/>
    </row>
    <row r="742" spans="3:12" ht="16">
      <c r="C742" s="68"/>
      <c r="D742" s="68"/>
      <c r="F742" s="68"/>
      <c r="G742" s="68"/>
      <c r="I742" s="68"/>
      <c r="K742" s="70"/>
      <c r="L742" s="68"/>
    </row>
    <row r="743" spans="3:12" ht="16">
      <c r="C743" s="68"/>
      <c r="D743" s="68"/>
      <c r="F743" s="68"/>
      <c r="G743" s="68"/>
      <c r="I743" s="68"/>
      <c r="K743" s="70"/>
      <c r="L743" s="68"/>
    </row>
    <row r="744" spans="3:12" ht="16">
      <c r="C744" s="68"/>
      <c r="D744" s="68"/>
      <c r="F744" s="68"/>
      <c r="G744" s="68"/>
      <c r="I744" s="68"/>
      <c r="K744" s="70"/>
      <c r="L744" s="68"/>
    </row>
    <row r="745" spans="3:12" ht="16">
      <c r="C745" s="68"/>
      <c r="D745" s="68"/>
      <c r="F745" s="68"/>
      <c r="G745" s="68"/>
      <c r="I745" s="68"/>
      <c r="K745" s="70"/>
      <c r="L745" s="68"/>
    </row>
    <row r="746" spans="3:12" ht="16">
      <c r="C746" s="68"/>
      <c r="D746" s="68"/>
      <c r="F746" s="68"/>
      <c r="G746" s="68"/>
      <c r="I746" s="68"/>
      <c r="K746" s="70"/>
      <c r="L746" s="68"/>
    </row>
    <row r="747" spans="3:12" ht="16">
      <c r="C747" s="68"/>
      <c r="D747" s="68"/>
      <c r="F747" s="68"/>
      <c r="G747" s="68"/>
      <c r="I747" s="68"/>
      <c r="K747" s="70"/>
      <c r="L747" s="68"/>
    </row>
    <row r="748" spans="3:12" ht="16">
      <c r="C748" s="68"/>
      <c r="D748" s="68"/>
      <c r="F748" s="68"/>
      <c r="G748" s="68"/>
      <c r="I748" s="68"/>
      <c r="K748" s="70"/>
      <c r="L748" s="68"/>
    </row>
    <row r="749" spans="3:12" ht="16">
      <c r="C749" s="68"/>
      <c r="D749" s="68"/>
      <c r="F749" s="68"/>
      <c r="G749" s="68"/>
      <c r="I749" s="68"/>
      <c r="K749" s="70"/>
      <c r="L749" s="68"/>
    </row>
    <row r="750" spans="3:12" ht="16">
      <c r="C750" s="68"/>
      <c r="D750" s="68"/>
      <c r="F750" s="68"/>
      <c r="G750" s="68"/>
      <c r="I750" s="68"/>
      <c r="K750" s="70"/>
      <c r="L750" s="68"/>
    </row>
    <row r="751" spans="3:12" ht="16">
      <c r="C751" s="68"/>
      <c r="D751" s="68"/>
      <c r="F751" s="68"/>
      <c r="G751" s="68"/>
      <c r="I751" s="68"/>
      <c r="K751" s="70"/>
      <c r="L751" s="68"/>
    </row>
    <row r="752" spans="3:12" ht="16">
      <c r="C752" s="68"/>
      <c r="D752" s="68"/>
      <c r="F752" s="68"/>
      <c r="G752" s="68"/>
      <c r="I752" s="68"/>
      <c r="K752" s="70"/>
      <c r="L752" s="68"/>
    </row>
    <row r="753" spans="3:12" ht="16">
      <c r="C753" s="68"/>
      <c r="D753" s="68"/>
      <c r="F753" s="68"/>
      <c r="G753" s="68"/>
      <c r="I753" s="68"/>
      <c r="K753" s="70"/>
      <c r="L753" s="68"/>
    </row>
    <row r="754" spans="3:12" ht="16">
      <c r="C754" s="68"/>
      <c r="D754" s="68"/>
      <c r="F754" s="68"/>
      <c r="G754" s="68"/>
      <c r="I754" s="68"/>
      <c r="K754" s="70"/>
      <c r="L754" s="68"/>
    </row>
    <row r="755" spans="3:12" ht="16">
      <c r="C755" s="68"/>
      <c r="D755" s="68"/>
      <c r="F755" s="68"/>
      <c r="G755" s="68"/>
      <c r="I755" s="68"/>
      <c r="K755" s="70"/>
      <c r="L755" s="68"/>
    </row>
    <row r="756" spans="3:12" ht="16">
      <c r="C756" s="68"/>
      <c r="D756" s="68"/>
      <c r="F756" s="68"/>
      <c r="G756" s="68"/>
      <c r="I756" s="68"/>
      <c r="K756" s="70"/>
      <c r="L756" s="68"/>
    </row>
    <row r="757" spans="3:12" ht="16">
      <c r="C757" s="68"/>
      <c r="D757" s="68"/>
      <c r="F757" s="68"/>
      <c r="G757" s="68"/>
      <c r="I757" s="68"/>
      <c r="K757" s="70"/>
      <c r="L757" s="68"/>
    </row>
    <row r="758" spans="3:12" ht="16">
      <c r="C758" s="68"/>
      <c r="D758" s="68"/>
      <c r="F758" s="68"/>
      <c r="G758" s="68"/>
      <c r="I758" s="68"/>
      <c r="K758" s="70"/>
      <c r="L758" s="68"/>
    </row>
    <row r="759" spans="3:12" ht="16">
      <c r="C759" s="68"/>
      <c r="D759" s="68"/>
      <c r="F759" s="68"/>
      <c r="G759" s="68"/>
      <c r="I759" s="68"/>
      <c r="K759" s="70"/>
      <c r="L759" s="68"/>
    </row>
    <row r="760" spans="3:12" ht="16">
      <c r="C760" s="68"/>
      <c r="D760" s="68"/>
      <c r="F760" s="68"/>
      <c r="G760" s="68"/>
      <c r="I760" s="68"/>
      <c r="K760" s="70"/>
      <c r="L760" s="68"/>
    </row>
    <row r="761" spans="3:12" ht="16">
      <c r="C761" s="68"/>
      <c r="D761" s="68"/>
      <c r="F761" s="68"/>
      <c r="G761" s="68"/>
      <c r="I761" s="68"/>
      <c r="K761" s="70"/>
      <c r="L761" s="68"/>
    </row>
    <row r="762" spans="3:12" ht="16">
      <c r="C762" s="68"/>
      <c r="D762" s="68"/>
      <c r="F762" s="68"/>
      <c r="G762" s="68"/>
      <c r="I762" s="68"/>
      <c r="K762" s="70"/>
      <c r="L762" s="68"/>
    </row>
    <row r="763" spans="3:12" ht="16">
      <c r="C763" s="68"/>
      <c r="D763" s="68"/>
      <c r="F763" s="68"/>
      <c r="G763" s="68"/>
      <c r="I763" s="68"/>
      <c r="K763" s="70"/>
      <c r="L763" s="68"/>
    </row>
    <row r="764" spans="3:12" ht="16">
      <c r="C764" s="68"/>
      <c r="D764" s="68"/>
      <c r="F764" s="68"/>
      <c r="G764" s="68"/>
      <c r="I764" s="68"/>
      <c r="K764" s="70"/>
      <c r="L764" s="68"/>
    </row>
    <row r="765" spans="3:12" ht="16">
      <c r="C765" s="68"/>
      <c r="D765" s="68"/>
      <c r="F765" s="68"/>
      <c r="G765" s="68"/>
      <c r="I765" s="68"/>
      <c r="K765" s="70"/>
      <c r="L765" s="68"/>
    </row>
    <row r="766" spans="3:12" ht="16">
      <c r="C766" s="68"/>
      <c r="D766" s="68"/>
      <c r="F766" s="68"/>
      <c r="G766" s="68"/>
      <c r="I766" s="68"/>
      <c r="K766" s="70"/>
      <c r="L766" s="68"/>
    </row>
    <row r="767" spans="3:12" ht="16">
      <c r="C767" s="68"/>
      <c r="D767" s="68"/>
      <c r="F767" s="68"/>
      <c r="G767" s="68"/>
      <c r="I767" s="68"/>
      <c r="K767" s="70"/>
      <c r="L767" s="68"/>
    </row>
    <row r="768" spans="3:12" ht="16">
      <c r="C768" s="68"/>
      <c r="D768" s="68"/>
      <c r="F768" s="68"/>
      <c r="G768" s="68"/>
      <c r="I768" s="68"/>
      <c r="K768" s="70"/>
      <c r="L768" s="68"/>
    </row>
    <row r="769" spans="3:12" ht="16">
      <c r="C769" s="68"/>
      <c r="D769" s="68"/>
      <c r="F769" s="68"/>
      <c r="G769" s="68"/>
      <c r="I769" s="68"/>
      <c r="K769" s="70"/>
      <c r="L769" s="68"/>
    </row>
    <row r="770" spans="3:12" ht="16">
      <c r="C770" s="68"/>
      <c r="D770" s="68"/>
      <c r="F770" s="68"/>
      <c r="G770" s="68"/>
      <c r="I770" s="68"/>
      <c r="K770" s="70"/>
      <c r="L770" s="68"/>
    </row>
    <row r="771" spans="3:12" ht="16">
      <c r="C771" s="68"/>
      <c r="D771" s="68"/>
      <c r="F771" s="68"/>
      <c r="G771" s="68"/>
      <c r="I771" s="68"/>
      <c r="K771" s="70"/>
      <c r="L771" s="68"/>
    </row>
    <row r="772" spans="3:12" ht="16">
      <c r="C772" s="68"/>
      <c r="D772" s="68"/>
      <c r="F772" s="68"/>
      <c r="G772" s="68"/>
      <c r="I772" s="68"/>
      <c r="K772" s="70"/>
      <c r="L772" s="68"/>
    </row>
    <row r="773" spans="3:12" ht="16">
      <c r="C773" s="68"/>
      <c r="D773" s="68"/>
      <c r="F773" s="68"/>
      <c r="G773" s="68"/>
      <c r="I773" s="68"/>
      <c r="K773" s="70"/>
      <c r="L773" s="68"/>
    </row>
    <row r="774" spans="3:12" ht="16">
      <c r="C774" s="68"/>
      <c r="D774" s="68"/>
      <c r="F774" s="68"/>
      <c r="G774" s="68"/>
      <c r="I774" s="68"/>
      <c r="K774" s="70"/>
      <c r="L774" s="68"/>
    </row>
    <row r="775" spans="3:12" ht="16">
      <c r="C775" s="68"/>
      <c r="D775" s="68"/>
      <c r="F775" s="68"/>
      <c r="G775" s="68"/>
      <c r="I775" s="68"/>
      <c r="K775" s="70"/>
      <c r="L775" s="68"/>
    </row>
    <row r="776" spans="3:12" ht="16">
      <c r="C776" s="68"/>
      <c r="D776" s="68"/>
      <c r="F776" s="68"/>
      <c r="G776" s="68"/>
      <c r="I776" s="68"/>
      <c r="K776" s="70"/>
      <c r="L776" s="68"/>
    </row>
    <row r="777" spans="3:12" ht="16">
      <c r="C777" s="68"/>
      <c r="D777" s="68"/>
      <c r="F777" s="68"/>
      <c r="G777" s="68"/>
      <c r="I777" s="68"/>
      <c r="K777" s="70"/>
      <c r="L777" s="68"/>
    </row>
    <row r="778" spans="3:12" ht="16">
      <c r="C778" s="68"/>
      <c r="D778" s="68"/>
      <c r="F778" s="68"/>
      <c r="G778" s="68"/>
      <c r="I778" s="68"/>
      <c r="K778" s="70"/>
      <c r="L778" s="68"/>
    </row>
    <row r="779" spans="3:12" ht="16">
      <c r="C779" s="68"/>
      <c r="D779" s="68"/>
      <c r="F779" s="68"/>
      <c r="G779" s="68"/>
      <c r="I779" s="68"/>
      <c r="K779" s="70"/>
      <c r="L779" s="68"/>
    </row>
    <row r="780" spans="3:12" ht="16">
      <c r="C780" s="68"/>
      <c r="D780" s="68"/>
      <c r="F780" s="68"/>
      <c r="G780" s="68"/>
      <c r="I780" s="68"/>
      <c r="K780" s="70"/>
      <c r="L780" s="68"/>
    </row>
    <row r="781" spans="3:12" ht="16">
      <c r="C781" s="68"/>
      <c r="D781" s="68"/>
      <c r="F781" s="68"/>
      <c r="G781" s="68"/>
      <c r="I781" s="68"/>
      <c r="K781" s="70"/>
      <c r="L781" s="68"/>
    </row>
    <row r="782" spans="3:12" ht="16">
      <c r="C782" s="68"/>
      <c r="D782" s="68"/>
      <c r="F782" s="68"/>
      <c r="G782" s="68"/>
      <c r="I782" s="68"/>
      <c r="K782" s="70"/>
      <c r="L782" s="68"/>
    </row>
    <row r="783" spans="3:12" ht="16">
      <c r="C783" s="68"/>
      <c r="D783" s="68"/>
      <c r="F783" s="68"/>
      <c r="G783" s="68"/>
      <c r="I783" s="68"/>
      <c r="K783" s="70"/>
      <c r="L783" s="68"/>
    </row>
    <row r="784" spans="3:12" ht="16">
      <c r="C784" s="68"/>
      <c r="D784" s="68"/>
      <c r="F784" s="68"/>
      <c r="G784" s="68"/>
      <c r="I784" s="68"/>
      <c r="K784" s="70"/>
      <c r="L784" s="68"/>
    </row>
    <row r="785" spans="3:12" ht="16">
      <c r="C785" s="68"/>
      <c r="D785" s="68"/>
      <c r="F785" s="68"/>
      <c r="G785" s="68"/>
      <c r="I785" s="68"/>
      <c r="K785" s="70"/>
      <c r="L785" s="68"/>
    </row>
    <row r="786" spans="3:12" ht="16">
      <c r="C786" s="68"/>
      <c r="D786" s="68"/>
      <c r="F786" s="68"/>
      <c r="G786" s="68"/>
      <c r="I786" s="68"/>
      <c r="K786" s="70"/>
      <c r="L786" s="68"/>
    </row>
    <row r="787" spans="3:12" ht="16">
      <c r="C787" s="68"/>
      <c r="D787" s="68"/>
      <c r="F787" s="68"/>
      <c r="G787" s="68"/>
      <c r="I787" s="68"/>
      <c r="K787" s="70"/>
      <c r="L787" s="68"/>
    </row>
    <row r="788" spans="3:12" ht="16">
      <c r="C788" s="68"/>
      <c r="D788" s="68"/>
      <c r="F788" s="68"/>
      <c r="G788" s="68"/>
      <c r="I788" s="68"/>
      <c r="K788" s="70"/>
      <c r="L788" s="68"/>
    </row>
    <row r="789" spans="3:12" ht="16">
      <c r="C789" s="68"/>
      <c r="D789" s="68"/>
      <c r="F789" s="68"/>
      <c r="G789" s="68"/>
      <c r="I789" s="68"/>
      <c r="K789" s="70"/>
      <c r="L789" s="68"/>
    </row>
    <row r="790" spans="3:12" ht="16">
      <c r="C790" s="68"/>
      <c r="D790" s="68"/>
      <c r="F790" s="68"/>
      <c r="G790" s="68"/>
      <c r="I790" s="68"/>
      <c r="K790" s="70"/>
      <c r="L790" s="68"/>
    </row>
    <row r="791" spans="3:12" ht="16">
      <c r="C791" s="68"/>
      <c r="D791" s="68"/>
      <c r="F791" s="68"/>
      <c r="G791" s="68"/>
      <c r="I791" s="68"/>
      <c r="K791" s="70"/>
      <c r="L791" s="68"/>
    </row>
    <row r="792" spans="3:12" ht="16">
      <c r="C792" s="68"/>
      <c r="D792" s="68"/>
      <c r="F792" s="68"/>
      <c r="G792" s="68"/>
      <c r="I792" s="68"/>
      <c r="K792" s="70"/>
      <c r="L792" s="68"/>
    </row>
    <row r="793" spans="3:12" ht="16">
      <c r="C793" s="68"/>
      <c r="D793" s="68"/>
      <c r="F793" s="68"/>
      <c r="G793" s="68"/>
      <c r="I793" s="68"/>
      <c r="K793" s="70"/>
      <c r="L793" s="68"/>
    </row>
    <row r="794" spans="3:12" ht="16">
      <c r="C794" s="68"/>
      <c r="D794" s="68"/>
      <c r="F794" s="68"/>
      <c r="G794" s="68"/>
      <c r="I794" s="68"/>
      <c r="K794" s="70"/>
      <c r="L794" s="68"/>
    </row>
    <row r="795" spans="3:12" ht="16">
      <c r="C795" s="68"/>
      <c r="D795" s="68"/>
      <c r="F795" s="68"/>
      <c r="G795" s="68"/>
      <c r="I795" s="68"/>
      <c r="K795" s="70"/>
      <c r="L795" s="68"/>
    </row>
    <row r="796" spans="3:12" ht="16">
      <c r="C796" s="68"/>
      <c r="D796" s="68"/>
      <c r="F796" s="68"/>
      <c r="G796" s="68"/>
      <c r="I796" s="68"/>
      <c r="K796" s="70"/>
      <c r="L796" s="68"/>
    </row>
    <row r="797" spans="3:12" ht="16">
      <c r="C797" s="68"/>
      <c r="D797" s="68"/>
      <c r="F797" s="68"/>
      <c r="G797" s="68"/>
      <c r="I797" s="68"/>
      <c r="K797" s="70"/>
      <c r="L797" s="68"/>
    </row>
    <row r="798" spans="3:12" ht="16">
      <c r="C798" s="68"/>
      <c r="D798" s="68"/>
      <c r="F798" s="68"/>
      <c r="G798" s="68"/>
      <c r="I798" s="68"/>
      <c r="K798" s="70"/>
      <c r="L798" s="68"/>
    </row>
    <row r="799" spans="3:12" ht="16">
      <c r="C799" s="68"/>
      <c r="D799" s="68"/>
      <c r="F799" s="68"/>
      <c r="G799" s="68"/>
      <c r="I799" s="68"/>
      <c r="K799" s="70"/>
      <c r="L799" s="68"/>
    </row>
    <row r="800" spans="3:12" ht="16">
      <c r="C800" s="68"/>
      <c r="D800" s="68"/>
      <c r="F800" s="68"/>
      <c r="G800" s="68"/>
      <c r="I800" s="68"/>
      <c r="K800" s="70"/>
      <c r="L800" s="68"/>
    </row>
    <row r="801" spans="3:12" ht="16">
      <c r="C801" s="68"/>
      <c r="D801" s="68"/>
      <c r="F801" s="68"/>
      <c r="G801" s="68"/>
      <c r="I801" s="68"/>
      <c r="K801" s="70"/>
      <c r="L801" s="68"/>
    </row>
    <row r="802" spans="3:12" ht="16">
      <c r="C802" s="68"/>
      <c r="D802" s="68"/>
      <c r="F802" s="68"/>
      <c r="G802" s="68"/>
      <c r="I802" s="68"/>
      <c r="K802" s="70"/>
      <c r="L802" s="68"/>
    </row>
    <row r="803" spans="3:12" ht="16">
      <c r="C803" s="68"/>
      <c r="D803" s="68"/>
      <c r="F803" s="68"/>
      <c r="G803" s="68"/>
      <c r="I803" s="68"/>
      <c r="K803" s="70"/>
      <c r="L803" s="68"/>
    </row>
    <row r="804" spans="3:12" ht="16">
      <c r="C804" s="68"/>
      <c r="D804" s="68"/>
      <c r="F804" s="68"/>
      <c r="G804" s="68"/>
      <c r="I804" s="68"/>
      <c r="K804" s="70"/>
      <c r="L804" s="68"/>
    </row>
    <row r="805" spans="3:12" ht="16">
      <c r="C805" s="68"/>
      <c r="D805" s="68"/>
      <c r="F805" s="68"/>
      <c r="G805" s="68"/>
      <c r="I805" s="68"/>
      <c r="K805" s="70"/>
      <c r="L805" s="68"/>
    </row>
    <row r="806" spans="3:12" ht="16">
      <c r="C806" s="68"/>
      <c r="D806" s="68"/>
      <c r="F806" s="68"/>
      <c r="G806" s="68"/>
      <c r="I806" s="68"/>
      <c r="K806" s="70"/>
      <c r="L806" s="68"/>
    </row>
    <row r="807" spans="3:12" ht="16">
      <c r="C807" s="68"/>
      <c r="D807" s="68"/>
      <c r="F807" s="68"/>
      <c r="G807" s="68"/>
      <c r="I807" s="68"/>
      <c r="K807" s="70"/>
      <c r="L807" s="68"/>
    </row>
    <row r="808" spans="3:12" ht="16">
      <c r="C808" s="68"/>
      <c r="D808" s="68"/>
      <c r="F808" s="68"/>
      <c r="G808" s="68"/>
      <c r="I808" s="68"/>
      <c r="K808" s="70"/>
      <c r="L808" s="68"/>
    </row>
    <row r="809" spans="3:12" ht="16">
      <c r="C809" s="68"/>
      <c r="D809" s="68"/>
      <c r="F809" s="68"/>
      <c r="G809" s="68"/>
      <c r="I809" s="68"/>
      <c r="K809" s="70"/>
      <c r="L809" s="68"/>
    </row>
    <row r="810" spans="3:12" ht="16">
      <c r="C810" s="68"/>
      <c r="D810" s="68"/>
      <c r="F810" s="68"/>
      <c r="G810" s="68"/>
      <c r="I810" s="68"/>
      <c r="K810" s="70"/>
      <c r="L810" s="68"/>
    </row>
    <row r="811" spans="3:12" ht="16">
      <c r="C811" s="68"/>
      <c r="D811" s="68"/>
      <c r="F811" s="68"/>
      <c r="G811" s="68"/>
      <c r="I811" s="68"/>
      <c r="K811" s="70"/>
      <c r="L811" s="68"/>
    </row>
    <row r="812" spans="3:12" ht="16">
      <c r="C812" s="68"/>
      <c r="D812" s="68"/>
      <c r="F812" s="68"/>
      <c r="G812" s="68"/>
      <c r="I812" s="68"/>
      <c r="K812" s="70"/>
      <c r="L812" s="68"/>
    </row>
    <row r="813" spans="3:12" ht="16">
      <c r="C813" s="68"/>
      <c r="D813" s="68"/>
      <c r="F813" s="68"/>
      <c r="G813" s="68"/>
      <c r="I813" s="68"/>
      <c r="K813" s="70"/>
      <c r="L813" s="68"/>
    </row>
    <row r="814" spans="3:12" ht="16">
      <c r="C814" s="68"/>
      <c r="D814" s="68"/>
      <c r="F814" s="68"/>
      <c r="G814" s="68"/>
      <c r="I814" s="68"/>
      <c r="K814" s="70"/>
      <c r="L814" s="68"/>
    </row>
    <row r="815" spans="3:12" ht="16">
      <c r="C815" s="68"/>
      <c r="D815" s="68"/>
      <c r="F815" s="68"/>
      <c r="G815" s="68"/>
      <c r="I815" s="68"/>
      <c r="K815" s="70"/>
      <c r="L815" s="68"/>
    </row>
    <row r="816" spans="3:12" ht="16">
      <c r="C816" s="68"/>
      <c r="D816" s="68"/>
      <c r="F816" s="68"/>
      <c r="G816" s="68"/>
      <c r="I816" s="68"/>
      <c r="K816" s="70"/>
      <c r="L816" s="68"/>
    </row>
    <row r="817" spans="3:12" ht="16">
      <c r="C817" s="68"/>
      <c r="D817" s="68"/>
      <c r="F817" s="68"/>
      <c r="G817" s="68"/>
      <c r="I817" s="68"/>
      <c r="K817" s="70"/>
      <c r="L817" s="68"/>
    </row>
    <row r="818" spans="3:12" ht="16">
      <c r="C818" s="68"/>
      <c r="D818" s="68"/>
      <c r="F818" s="68"/>
      <c r="G818" s="68"/>
      <c r="I818" s="68"/>
      <c r="K818" s="70"/>
      <c r="L818" s="68"/>
    </row>
    <row r="819" spans="3:12" ht="16">
      <c r="C819" s="68"/>
      <c r="D819" s="68"/>
      <c r="F819" s="68"/>
      <c r="G819" s="68"/>
      <c r="I819" s="68"/>
      <c r="K819" s="70"/>
      <c r="L819" s="68"/>
    </row>
    <row r="820" spans="3:12" ht="16">
      <c r="C820" s="68"/>
      <c r="D820" s="68"/>
      <c r="F820" s="68"/>
      <c r="G820" s="68"/>
      <c r="I820" s="68"/>
      <c r="K820" s="70"/>
      <c r="L820" s="68"/>
    </row>
    <row r="821" spans="3:12" ht="16">
      <c r="C821" s="68"/>
      <c r="D821" s="68"/>
      <c r="F821" s="68"/>
      <c r="G821" s="68"/>
      <c r="I821" s="68"/>
      <c r="K821" s="70"/>
      <c r="L821" s="68"/>
    </row>
    <row r="822" spans="3:12" ht="16">
      <c r="C822" s="68"/>
      <c r="D822" s="68"/>
      <c r="F822" s="68"/>
      <c r="G822" s="68"/>
      <c r="I822" s="68"/>
      <c r="K822" s="70"/>
      <c r="L822" s="68"/>
    </row>
    <row r="823" spans="3:12" ht="16">
      <c r="C823" s="68"/>
      <c r="D823" s="68"/>
      <c r="F823" s="68"/>
      <c r="G823" s="68"/>
      <c r="I823" s="68"/>
      <c r="K823" s="70"/>
      <c r="L823" s="68"/>
    </row>
    <row r="824" spans="3:12" ht="16">
      <c r="C824" s="68"/>
      <c r="D824" s="68"/>
      <c r="F824" s="68"/>
      <c r="G824" s="68"/>
      <c r="I824" s="68"/>
      <c r="K824" s="70"/>
      <c r="L824" s="68"/>
    </row>
    <row r="825" spans="3:12" ht="16">
      <c r="C825" s="68"/>
      <c r="D825" s="68"/>
      <c r="F825" s="68"/>
      <c r="G825" s="68"/>
      <c r="I825" s="68"/>
      <c r="K825" s="70"/>
      <c r="L825" s="68"/>
    </row>
    <row r="826" spans="3:12" ht="16">
      <c r="C826" s="68"/>
      <c r="D826" s="68"/>
      <c r="F826" s="68"/>
      <c r="G826" s="68"/>
      <c r="I826" s="68"/>
      <c r="K826" s="70"/>
      <c r="L826" s="68"/>
    </row>
    <row r="827" spans="3:12" ht="16">
      <c r="C827" s="68"/>
      <c r="D827" s="68"/>
      <c r="F827" s="68"/>
      <c r="G827" s="68"/>
      <c r="I827" s="68"/>
      <c r="K827" s="70"/>
      <c r="L827" s="68"/>
    </row>
    <row r="828" spans="3:12" ht="16">
      <c r="C828" s="68"/>
      <c r="D828" s="68"/>
      <c r="F828" s="68"/>
      <c r="G828" s="68"/>
      <c r="I828" s="68"/>
      <c r="K828" s="70"/>
      <c r="L828" s="68"/>
    </row>
    <row r="829" spans="3:12" ht="16">
      <c r="C829" s="68"/>
      <c r="D829" s="68"/>
      <c r="F829" s="68"/>
      <c r="G829" s="68"/>
      <c r="I829" s="68"/>
      <c r="K829" s="70"/>
      <c r="L829" s="68"/>
    </row>
    <row r="830" spans="3:12" ht="16">
      <c r="C830" s="68"/>
      <c r="D830" s="68"/>
      <c r="F830" s="68"/>
      <c r="G830" s="68"/>
      <c r="I830" s="68"/>
      <c r="K830" s="70"/>
      <c r="L830" s="68"/>
    </row>
    <row r="831" spans="3:12" ht="16">
      <c r="C831" s="68"/>
      <c r="D831" s="68"/>
      <c r="F831" s="68"/>
      <c r="G831" s="68"/>
      <c r="I831" s="68"/>
      <c r="K831" s="70"/>
      <c r="L831" s="68"/>
    </row>
    <row r="832" spans="3:12" ht="16">
      <c r="C832" s="68"/>
      <c r="D832" s="68"/>
      <c r="F832" s="68"/>
      <c r="G832" s="68"/>
      <c r="I832" s="68"/>
      <c r="K832" s="70"/>
      <c r="L832" s="68"/>
    </row>
    <row r="833" spans="3:12" ht="16">
      <c r="C833" s="68"/>
      <c r="D833" s="68"/>
      <c r="F833" s="68"/>
      <c r="G833" s="68"/>
      <c r="I833" s="68"/>
      <c r="K833" s="70"/>
      <c r="L833" s="68"/>
    </row>
    <row r="834" spans="3:12" ht="16">
      <c r="C834" s="68"/>
      <c r="D834" s="68"/>
      <c r="F834" s="68"/>
      <c r="G834" s="68"/>
      <c r="I834" s="68"/>
      <c r="K834" s="70"/>
      <c r="L834" s="68"/>
    </row>
    <row r="835" spans="3:12" ht="16">
      <c r="C835" s="68"/>
      <c r="D835" s="68"/>
      <c r="F835" s="68"/>
      <c r="G835" s="68"/>
      <c r="I835" s="68"/>
      <c r="K835" s="70"/>
      <c r="L835" s="68"/>
    </row>
    <row r="836" spans="3:12" ht="16">
      <c r="C836" s="68"/>
      <c r="D836" s="68"/>
      <c r="F836" s="68"/>
      <c r="G836" s="68"/>
      <c r="I836" s="68"/>
      <c r="K836" s="70"/>
      <c r="L836" s="68"/>
    </row>
    <row r="837" spans="3:12" ht="16">
      <c r="C837" s="68"/>
      <c r="D837" s="68"/>
      <c r="F837" s="68"/>
      <c r="G837" s="68"/>
      <c r="I837" s="68"/>
      <c r="K837" s="70"/>
      <c r="L837" s="68"/>
    </row>
    <row r="838" spans="3:12" ht="16">
      <c r="C838" s="68"/>
      <c r="D838" s="68"/>
      <c r="F838" s="68"/>
      <c r="G838" s="68"/>
      <c r="I838" s="68"/>
      <c r="K838" s="70"/>
      <c r="L838" s="68"/>
    </row>
    <row r="839" spans="3:12" ht="16">
      <c r="C839" s="68"/>
      <c r="D839" s="68"/>
      <c r="F839" s="68"/>
      <c r="G839" s="68"/>
      <c r="I839" s="68"/>
      <c r="K839" s="70"/>
      <c r="L839" s="68"/>
    </row>
    <row r="840" spans="3:12" ht="16">
      <c r="C840" s="68"/>
      <c r="D840" s="68"/>
      <c r="F840" s="68"/>
      <c r="G840" s="68"/>
      <c r="I840" s="68"/>
      <c r="K840" s="70"/>
      <c r="L840" s="68"/>
    </row>
    <row r="841" spans="3:12" ht="16">
      <c r="C841" s="68"/>
      <c r="D841" s="68"/>
      <c r="F841" s="68"/>
      <c r="G841" s="68"/>
      <c r="I841" s="68"/>
      <c r="K841" s="70"/>
      <c r="L841" s="68"/>
    </row>
    <row r="842" spans="3:12" ht="16">
      <c r="C842" s="68"/>
      <c r="D842" s="68"/>
      <c r="F842" s="68"/>
      <c r="G842" s="68"/>
      <c r="I842" s="68"/>
      <c r="K842" s="70"/>
      <c r="L842" s="68"/>
    </row>
    <row r="843" spans="3:12" ht="16">
      <c r="C843" s="68"/>
      <c r="D843" s="68"/>
      <c r="F843" s="68"/>
      <c r="G843" s="68"/>
      <c r="I843" s="68"/>
      <c r="K843" s="70"/>
      <c r="L843" s="68"/>
    </row>
    <row r="844" spans="3:12" ht="16">
      <c r="C844" s="68"/>
      <c r="D844" s="68"/>
      <c r="F844" s="68"/>
      <c r="G844" s="68"/>
      <c r="I844" s="68"/>
      <c r="K844" s="70"/>
      <c r="L844" s="68"/>
    </row>
    <row r="845" spans="3:12" ht="16">
      <c r="C845" s="68"/>
      <c r="D845" s="68"/>
      <c r="F845" s="68"/>
      <c r="G845" s="68"/>
      <c r="I845" s="68"/>
      <c r="K845" s="70"/>
      <c r="L845" s="68"/>
    </row>
    <row r="846" spans="3:12" ht="16">
      <c r="C846" s="68"/>
      <c r="D846" s="68"/>
      <c r="F846" s="68"/>
      <c r="G846" s="68"/>
      <c r="I846" s="68"/>
      <c r="K846" s="70"/>
      <c r="L846" s="68"/>
    </row>
    <row r="847" spans="3:12" ht="16">
      <c r="C847" s="68"/>
      <c r="D847" s="68"/>
      <c r="F847" s="68"/>
      <c r="G847" s="68"/>
      <c r="I847" s="68"/>
      <c r="K847" s="70"/>
      <c r="L847" s="68"/>
    </row>
    <row r="848" spans="3:12" ht="16">
      <c r="C848" s="68"/>
      <c r="D848" s="68"/>
      <c r="F848" s="68"/>
      <c r="G848" s="68"/>
      <c r="I848" s="68"/>
      <c r="K848" s="70"/>
      <c r="L848" s="68"/>
    </row>
    <row r="849" spans="3:12" ht="16">
      <c r="C849" s="68"/>
      <c r="D849" s="68"/>
      <c r="F849" s="68"/>
      <c r="G849" s="68"/>
      <c r="I849" s="68"/>
      <c r="K849" s="70"/>
      <c r="L849" s="68"/>
    </row>
    <row r="850" spans="3:12" ht="16">
      <c r="C850" s="68"/>
      <c r="D850" s="68"/>
      <c r="F850" s="68"/>
      <c r="G850" s="68"/>
      <c r="I850" s="68"/>
      <c r="K850" s="70"/>
      <c r="L850" s="68"/>
    </row>
    <row r="851" spans="3:12" ht="16">
      <c r="C851" s="68"/>
      <c r="D851" s="68"/>
      <c r="F851" s="68"/>
      <c r="G851" s="68"/>
      <c r="I851" s="68"/>
      <c r="K851" s="70"/>
      <c r="L851" s="68"/>
    </row>
    <row r="852" spans="3:12" ht="16">
      <c r="C852" s="68"/>
      <c r="D852" s="68"/>
      <c r="F852" s="68"/>
      <c r="G852" s="68"/>
      <c r="I852" s="68"/>
      <c r="K852" s="70"/>
      <c r="L852" s="68"/>
    </row>
    <row r="853" spans="3:12" ht="16">
      <c r="C853" s="68"/>
      <c r="D853" s="68"/>
      <c r="F853" s="68"/>
      <c r="G853" s="68"/>
      <c r="I853" s="68"/>
      <c r="K853" s="70"/>
      <c r="L853" s="68"/>
    </row>
    <row r="854" spans="3:12" ht="16">
      <c r="C854" s="68"/>
      <c r="D854" s="68"/>
      <c r="F854" s="68"/>
      <c r="G854" s="68"/>
      <c r="I854" s="68"/>
      <c r="K854" s="70"/>
      <c r="L854" s="68"/>
    </row>
    <row r="855" spans="3:12" ht="16">
      <c r="C855" s="68"/>
      <c r="D855" s="68"/>
      <c r="F855" s="68"/>
      <c r="G855" s="68"/>
      <c r="I855" s="68"/>
      <c r="K855" s="70"/>
      <c r="L855" s="68"/>
    </row>
    <row r="856" spans="3:12" ht="16">
      <c r="C856" s="68"/>
      <c r="D856" s="68"/>
      <c r="F856" s="68"/>
      <c r="G856" s="68"/>
      <c r="I856" s="68"/>
      <c r="K856" s="70"/>
      <c r="L856" s="68"/>
    </row>
    <row r="857" spans="3:12" ht="16">
      <c r="C857" s="68"/>
      <c r="D857" s="68"/>
      <c r="F857" s="68"/>
      <c r="G857" s="68"/>
      <c r="I857" s="68"/>
      <c r="K857" s="70"/>
      <c r="L857" s="68"/>
    </row>
    <row r="858" spans="3:12" ht="16">
      <c r="C858" s="68"/>
      <c r="D858" s="68"/>
      <c r="F858" s="68"/>
      <c r="G858" s="68"/>
      <c r="I858" s="68"/>
      <c r="K858" s="70"/>
      <c r="L858" s="68"/>
    </row>
    <row r="859" spans="3:12" ht="16">
      <c r="C859" s="68"/>
      <c r="D859" s="68"/>
      <c r="F859" s="68"/>
      <c r="G859" s="68"/>
      <c r="I859" s="68"/>
      <c r="K859" s="70"/>
      <c r="L859" s="68"/>
    </row>
    <row r="860" spans="3:12" ht="16">
      <c r="C860" s="68"/>
      <c r="D860" s="68"/>
      <c r="F860" s="68"/>
      <c r="G860" s="68"/>
      <c r="I860" s="68"/>
      <c r="K860" s="70"/>
      <c r="L860" s="68"/>
    </row>
    <row r="861" spans="3:12" ht="16">
      <c r="C861" s="68"/>
      <c r="D861" s="68"/>
      <c r="F861" s="68"/>
      <c r="G861" s="68"/>
      <c r="I861" s="68"/>
      <c r="K861" s="70"/>
      <c r="L861" s="68"/>
    </row>
    <row r="862" spans="3:12" ht="16">
      <c r="C862" s="68"/>
      <c r="D862" s="68"/>
      <c r="F862" s="68"/>
      <c r="G862" s="68"/>
      <c r="I862" s="68"/>
      <c r="K862" s="70"/>
      <c r="L862" s="68"/>
    </row>
    <row r="863" spans="3:12" ht="16">
      <c r="C863" s="68"/>
      <c r="D863" s="68"/>
      <c r="F863" s="68"/>
      <c r="G863" s="68"/>
      <c r="I863" s="68"/>
      <c r="K863" s="70"/>
      <c r="L863" s="68"/>
    </row>
    <row r="864" spans="3:12" ht="16">
      <c r="C864" s="68"/>
      <c r="D864" s="68"/>
      <c r="F864" s="68"/>
      <c r="G864" s="68"/>
      <c r="I864" s="68"/>
      <c r="K864" s="70"/>
      <c r="L864" s="68"/>
    </row>
    <row r="865" spans="3:12" ht="16">
      <c r="C865" s="68"/>
      <c r="D865" s="68"/>
      <c r="F865" s="68"/>
      <c r="G865" s="68"/>
      <c r="I865" s="68"/>
      <c r="K865" s="70"/>
      <c r="L865" s="68"/>
    </row>
    <row r="866" spans="3:12" ht="16">
      <c r="C866" s="68"/>
      <c r="D866" s="68"/>
      <c r="F866" s="68"/>
      <c r="G866" s="68"/>
      <c r="I866" s="68"/>
      <c r="K866" s="70"/>
      <c r="L866" s="68"/>
    </row>
    <row r="867" spans="3:12" ht="16">
      <c r="C867" s="68"/>
      <c r="D867" s="68"/>
      <c r="F867" s="68"/>
      <c r="G867" s="68"/>
      <c r="I867" s="68"/>
      <c r="K867" s="70"/>
      <c r="L867" s="68"/>
    </row>
    <row r="868" spans="3:12" ht="16">
      <c r="C868" s="68"/>
      <c r="D868" s="68"/>
      <c r="F868" s="68"/>
      <c r="G868" s="68"/>
      <c r="I868" s="68"/>
      <c r="K868" s="70"/>
      <c r="L868" s="68"/>
    </row>
    <row r="869" spans="3:12" ht="16">
      <c r="C869" s="68"/>
      <c r="D869" s="68"/>
      <c r="F869" s="68"/>
      <c r="G869" s="68"/>
      <c r="I869" s="68"/>
      <c r="K869" s="70"/>
      <c r="L869" s="68"/>
    </row>
    <row r="870" spans="3:12" ht="16">
      <c r="C870" s="68"/>
      <c r="D870" s="68"/>
      <c r="F870" s="68"/>
      <c r="G870" s="68"/>
      <c r="I870" s="68"/>
      <c r="K870" s="70"/>
      <c r="L870" s="68"/>
    </row>
    <row r="871" spans="3:12" ht="16">
      <c r="C871" s="68"/>
      <c r="D871" s="68"/>
      <c r="F871" s="68"/>
      <c r="G871" s="68"/>
      <c r="I871" s="68"/>
      <c r="K871" s="70"/>
      <c r="L871" s="68"/>
    </row>
    <row r="872" spans="3:12" ht="16">
      <c r="C872" s="68"/>
      <c r="D872" s="68"/>
      <c r="F872" s="68"/>
      <c r="G872" s="68"/>
      <c r="I872" s="68"/>
      <c r="K872" s="70"/>
      <c r="L872" s="68"/>
    </row>
    <row r="873" spans="3:12" ht="16">
      <c r="C873" s="68"/>
      <c r="D873" s="68"/>
      <c r="F873" s="68"/>
      <c r="G873" s="68"/>
      <c r="I873" s="68"/>
      <c r="K873" s="70"/>
      <c r="L873" s="68"/>
    </row>
    <row r="874" spans="3:12" ht="16">
      <c r="C874" s="68"/>
      <c r="D874" s="68"/>
      <c r="F874" s="68"/>
      <c r="G874" s="68"/>
      <c r="I874" s="68"/>
      <c r="K874" s="70"/>
      <c r="L874" s="68"/>
    </row>
    <row r="875" spans="3:12" ht="16">
      <c r="C875" s="68"/>
      <c r="D875" s="68"/>
      <c r="F875" s="68"/>
      <c r="G875" s="68"/>
      <c r="I875" s="68"/>
      <c r="K875" s="70"/>
      <c r="L875" s="68"/>
    </row>
    <row r="876" spans="3:12" ht="16">
      <c r="C876" s="68"/>
      <c r="D876" s="68"/>
      <c r="F876" s="68"/>
      <c r="G876" s="68"/>
      <c r="I876" s="68"/>
      <c r="K876" s="70"/>
      <c r="L876" s="68"/>
    </row>
    <row r="877" spans="3:12" ht="16">
      <c r="C877" s="68"/>
      <c r="D877" s="68"/>
      <c r="F877" s="68"/>
      <c r="G877" s="68"/>
      <c r="I877" s="68"/>
      <c r="K877" s="70"/>
      <c r="L877" s="68"/>
    </row>
    <row r="878" spans="3:12" ht="16">
      <c r="C878" s="68"/>
      <c r="D878" s="68"/>
      <c r="F878" s="68"/>
      <c r="G878" s="68"/>
      <c r="I878" s="68"/>
      <c r="K878" s="70"/>
      <c r="L878" s="68"/>
    </row>
    <row r="879" spans="3:12" ht="16">
      <c r="C879" s="68"/>
      <c r="D879" s="68"/>
      <c r="F879" s="68"/>
      <c r="G879" s="68"/>
      <c r="I879" s="68"/>
      <c r="K879" s="70"/>
      <c r="L879" s="68"/>
    </row>
    <row r="880" spans="3:12" ht="16">
      <c r="C880" s="68"/>
      <c r="D880" s="68"/>
      <c r="F880" s="68"/>
      <c r="G880" s="68"/>
      <c r="I880" s="68"/>
      <c r="K880" s="70"/>
      <c r="L880" s="68"/>
    </row>
    <row r="881" spans="3:12" ht="16">
      <c r="C881" s="68"/>
      <c r="D881" s="68"/>
      <c r="F881" s="68"/>
      <c r="G881" s="68"/>
      <c r="I881" s="68"/>
      <c r="K881" s="70"/>
      <c r="L881" s="68"/>
    </row>
    <row r="882" spans="3:12" ht="16">
      <c r="C882" s="68"/>
      <c r="D882" s="68"/>
      <c r="F882" s="68"/>
      <c r="G882" s="68"/>
      <c r="I882" s="68"/>
      <c r="K882" s="70"/>
      <c r="L882" s="68"/>
    </row>
    <row r="883" spans="3:12" ht="16">
      <c r="C883" s="68"/>
      <c r="D883" s="68"/>
      <c r="F883" s="68"/>
      <c r="G883" s="68"/>
      <c r="I883" s="68"/>
      <c r="K883" s="70"/>
      <c r="L883" s="68"/>
    </row>
    <row r="884" spans="3:12" ht="16">
      <c r="C884" s="68"/>
      <c r="D884" s="68"/>
      <c r="F884" s="68"/>
      <c r="G884" s="68"/>
      <c r="I884" s="68"/>
      <c r="K884" s="70"/>
      <c r="L884" s="68"/>
    </row>
    <row r="885" spans="3:12" ht="16">
      <c r="C885" s="68"/>
      <c r="D885" s="68"/>
      <c r="F885" s="68"/>
      <c r="G885" s="68"/>
      <c r="I885" s="68"/>
      <c r="K885" s="70"/>
      <c r="L885" s="68"/>
    </row>
    <row r="886" spans="3:12" ht="16">
      <c r="C886" s="68"/>
      <c r="D886" s="68"/>
      <c r="F886" s="68"/>
      <c r="G886" s="68"/>
      <c r="I886" s="68"/>
      <c r="K886" s="70"/>
      <c r="L886" s="68"/>
    </row>
    <row r="887" spans="3:12" ht="16">
      <c r="C887" s="68"/>
      <c r="D887" s="68"/>
      <c r="F887" s="68"/>
      <c r="G887" s="68"/>
      <c r="I887" s="68"/>
      <c r="K887" s="70"/>
      <c r="L887" s="68"/>
    </row>
    <row r="888" spans="3:12" ht="16">
      <c r="C888" s="68"/>
      <c r="D888" s="68"/>
      <c r="F888" s="68"/>
      <c r="G888" s="68"/>
      <c r="I888" s="68"/>
      <c r="K888" s="70"/>
      <c r="L888" s="68"/>
    </row>
    <row r="889" spans="3:12" ht="16">
      <c r="C889" s="68"/>
      <c r="D889" s="68"/>
      <c r="F889" s="68"/>
      <c r="G889" s="68"/>
      <c r="I889" s="68"/>
      <c r="K889" s="70"/>
      <c r="L889" s="68"/>
    </row>
    <row r="890" spans="3:12" ht="16">
      <c r="C890" s="68"/>
      <c r="D890" s="68"/>
      <c r="F890" s="68"/>
      <c r="G890" s="68"/>
      <c r="I890" s="68"/>
      <c r="K890" s="70"/>
      <c r="L890" s="68"/>
    </row>
    <row r="891" spans="3:12" ht="16">
      <c r="C891" s="68"/>
      <c r="D891" s="68"/>
      <c r="F891" s="68"/>
      <c r="G891" s="68"/>
      <c r="I891" s="68"/>
      <c r="K891" s="70"/>
      <c r="L891" s="68"/>
    </row>
    <row r="892" spans="3:12" ht="16">
      <c r="C892" s="68"/>
      <c r="D892" s="68"/>
      <c r="F892" s="68"/>
      <c r="G892" s="68"/>
      <c r="I892" s="68"/>
      <c r="K892" s="70"/>
      <c r="L892" s="68"/>
    </row>
    <row r="893" spans="3:12" ht="16">
      <c r="C893" s="68"/>
      <c r="D893" s="68"/>
      <c r="F893" s="68"/>
      <c r="G893" s="68"/>
      <c r="I893" s="68"/>
      <c r="K893" s="70"/>
      <c r="L893" s="68"/>
    </row>
    <row r="894" spans="3:12" ht="16">
      <c r="C894" s="68"/>
      <c r="D894" s="68"/>
      <c r="F894" s="68"/>
      <c r="G894" s="68"/>
      <c r="I894" s="68"/>
      <c r="K894" s="70"/>
      <c r="L894" s="68"/>
    </row>
    <row r="895" spans="3:12" ht="16">
      <c r="C895" s="68"/>
      <c r="D895" s="68"/>
      <c r="F895" s="68"/>
      <c r="G895" s="68"/>
      <c r="I895" s="68"/>
      <c r="K895" s="70"/>
      <c r="L895" s="68"/>
    </row>
    <row r="896" spans="3:12" ht="16">
      <c r="C896" s="68"/>
      <c r="D896" s="68"/>
      <c r="F896" s="68"/>
      <c r="G896" s="68"/>
      <c r="I896" s="68"/>
      <c r="K896" s="70"/>
      <c r="L896" s="68"/>
    </row>
    <row r="897" spans="3:12" ht="16">
      <c r="C897" s="68"/>
      <c r="D897" s="68"/>
      <c r="F897" s="68"/>
      <c r="G897" s="68"/>
      <c r="I897" s="68"/>
      <c r="K897" s="70"/>
      <c r="L897" s="68"/>
    </row>
    <row r="898" spans="3:12" ht="16">
      <c r="C898" s="68"/>
      <c r="D898" s="68"/>
      <c r="F898" s="68"/>
      <c r="G898" s="68"/>
      <c r="I898" s="68"/>
      <c r="K898" s="70"/>
      <c r="L898" s="68"/>
    </row>
    <row r="899" spans="3:12" ht="16">
      <c r="C899" s="68"/>
      <c r="D899" s="68"/>
      <c r="F899" s="68"/>
      <c r="G899" s="68"/>
      <c r="I899" s="68"/>
      <c r="K899" s="70"/>
      <c r="L899" s="68"/>
    </row>
    <row r="900" spans="3:12" ht="16">
      <c r="C900" s="68"/>
      <c r="D900" s="68"/>
      <c r="F900" s="68"/>
      <c r="G900" s="68"/>
      <c r="I900" s="68"/>
      <c r="K900" s="70"/>
      <c r="L900" s="68"/>
    </row>
    <row r="901" spans="3:12" ht="16">
      <c r="C901" s="68"/>
      <c r="D901" s="68"/>
      <c r="F901" s="68"/>
      <c r="G901" s="68"/>
      <c r="I901" s="68"/>
      <c r="K901" s="70"/>
      <c r="L901" s="68"/>
    </row>
    <row r="902" spans="3:12" ht="16">
      <c r="C902" s="68"/>
      <c r="D902" s="68"/>
      <c r="F902" s="68"/>
      <c r="G902" s="68"/>
      <c r="I902" s="68"/>
      <c r="K902" s="70"/>
      <c r="L902" s="68"/>
    </row>
    <row r="903" spans="3:12" ht="16">
      <c r="C903" s="68"/>
      <c r="D903" s="68"/>
      <c r="F903" s="68"/>
      <c r="G903" s="68"/>
      <c r="I903" s="68"/>
      <c r="K903" s="70"/>
      <c r="L903" s="68"/>
    </row>
    <row r="904" spans="3:12" ht="16">
      <c r="C904" s="68"/>
      <c r="D904" s="68"/>
      <c r="F904" s="68"/>
      <c r="G904" s="68"/>
      <c r="I904" s="68"/>
      <c r="K904" s="70"/>
      <c r="L904" s="68"/>
    </row>
    <row r="905" spans="3:12" ht="16">
      <c r="C905" s="68"/>
      <c r="D905" s="68"/>
      <c r="F905" s="68"/>
      <c r="G905" s="68"/>
      <c r="I905" s="68"/>
      <c r="K905" s="70"/>
      <c r="L905" s="68"/>
    </row>
    <row r="906" spans="3:12" ht="16">
      <c r="C906" s="68"/>
      <c r="D906" s="68"/>
      <c r="F906" s="68"/>
      <c r="G906" s="68"/>
      <c r="I906" s="68"/>
      <c r="K906" s="70"/>
      <c r="L906" s="68"/>
    </row>
    <row r="907" spans="3:12" ht="16">
      <c r="C907" s="68"/>
      <c r="D907" s="68"/>
      <c r="F907" s="68"/>
      <c r="G907" s="68"/>
      <c r="I907" s="68"/>
      <c r="K907" s="70"/>
      <c r="L907" s="68"/>
    </row>
    <row r="908" spans="3:12" ht="16">
      <c r="C908" s="68"/>
      <c r="D908" s="68"/>
      <c r="F908" s="68"/>
      <c r="G908" s="68"/>
      <c r="I908" s="68"/>
      <c r="K908" s="70"/>
      <c r="L908" s="68"/>
    </row>
    <row r="909" spans="3:12" ht="16">
      <c r="C909" s="68"/>
      <c r="D909" s="68"/>
      <c r="F909" s="68"/>
      <c r="G909" s="68"/>
      <c r="I909" s="68"/>
      <c r="K909" s="70"/>
      <c r="L909" s="68"/>
    </row>
    <row r="910" spans="3:12" ht="16">
      <c r="C910" s="68"/>
      <c r="D910" s="68"/>
      <c r="F910" s="68"/>
      <c r="G910" s="68"/>
      <c r="I910" s="68"/>
      <c r="K910" s="70"/>
      <c r="L910" s="68"/>
    </row>
    <row r="911" spans="3:12" ht="16">
      <c r="C911" s="68"/>
      <c r="D911" s="68"/>
      <c r="F911" s="68"/>
      <c r="G911" s="68"/>
      <c r="I911" s="68"/>
      <c r="K911" s="70"/>
      <c r="L911" s="68"/>
    </row>
    <row r="912" spans="3:12" ht="16">
      <c r="C912" s="68"/>
      <c r="D912" s="68"/>
      <c r="F912" s="68"/>
      <c r="G912" s="68"/>
      <c r="I912" s="68"/>
      <c r="K912" s="70"/>
      <c r="L912" s="68"/>
    </row>
    <row r="913" spans="3:12" ht="16">
      <c r="C913" s="68"/>
      <c r="D913" s="68"/>
      <c r="F913" s="68"/>
      <c r="G913" s="68"/>
      <c r="I913" s="68"/>
      <c r="K913" s="70"/>
      <c r="L913" s="68"/>
    </row>
    <row r="914" spans="3:12" ht="16">
      <c r="C914" s="68"/>
      <c r="D914" s="68"/>
      <c r="F914" s="68"/>
      <c r="G914" s="68"/>
      <c r="I914" s="68"/>
      <c r="K914" s="70"/>
      <c r="L914" s="68"/>
    </row>
    <row r="915" spans="3:12" ht="16">
      <c r="C915" s="68"/>
      <c r="D915" s="68"/>
      <c r="F915" s="68"/>
      <c r="G915" s="68"/>
      <c r="I915" s="68"/>
      <c r="K915" s="70"/>
      <c r="L915" s="68"/>
    </row>
    <row r="916" spans="3:12" ht="16">
      <c r="C916" s="68"/>
      <c r="D916" s="68"/>
      <c r="F916" s="68"/>
      <c r="G916" s="68"/>
      <c r="I916" s="68"/>
      <c r="K916" s="70"/>
      <c r="L916" s="68"/>
    </row>
    <row r="917" spans="3:12" ht="16">
      <c r="C917" s="68"/>
      <c r="D917" s="68"/>
      <c r="F917" s="68"/>
      <c r="G917" s="68"/>
      <c r="I917" s="68"/>
      <c r="K917" s="70"/>
      <c r="L917" s="68"/>
    </row>
    <row r="918" spans="3:12" ht="16">
      <c r="C918" s="68"/>
      <c r="D918" s="68"/>
      <c r="F918" s="68"/>
      <c r="G918" s="68"/>
      <c r="I918" s="68"/>
      <c r="K918" s="70"/>
      <c r="L918" s="68"/>
    </row>
    <row r="919" spans="3:12" ht="16">
      <c r="C919" s="68"/>
      <c r="D919" s="68"/>
      <c r="F919" s="68"/>
      <c r="G919" s="68"/>
      <c r="I919" s="68"/>
      <c r="K919" s="70"/>
      <c r="L919" s="68"/>
    </row>
    <row r="920" spans="3:12" ht="16">
      <c r="C920" s="68"/>
      <c r="D920" s="68"/>
      <c r="F920" s="68"/>
      <c r="G920" s="68"/>
      <c r="I920" s="68"/>
      <c r="K920" s="70"/>
      <c r="L920" s="68"/>
    </row>
    <row r="921" spans="3:12" ht="16">
      <c r="C921" s="68"/>
      <c r="D921" s="68"/>
      <c r="F921" s="68"/>
      <c r="G921" s="68"/>
      <c r="I921" s="68"/>
      <c r="K921" s="70"/>
      <c r="L921" s="68"/>
    </row>
    <row r="922" spans="3:12" ht="16">
      <c r="C922" s="68"/>
      <c r="D922" s="68"/>
      <c r="F922" s="68"/>
      <c r="G922" s="68"/>
      <c r="I922" s="68"/>
      <c r="K922" s="70"/>
      <c r="L922" s="68"/>
    </row>
    <row r="923" spans="3:12" ht="16">
      <c r="C923" s="68"/>
      <c r="D923" s="68"/>
      <c r="F923" s="68"/>
      <c r="G923" s="68"/>
      <c r="I923" s="68"/>
      <c r="K923" s="70"/>
      <c r="L923" s="68"/>
    </row>
    <row r="924" spans="3:12" ht="16">
      <c r="C924" s="68"/>
      <c r="D924" s="68"/>
      <c r="F924" s="68"/>
      <c r="G924" s="68"/>
      <c r="I924" s="68"/>
      <c r="K924" s="70"/>
      <c r="L924" s="68"/>
    </row>
    <row r="925" spans="3:12" ht="16">
      <c r="C925" s="68"/>
      <c r="D925" s="68"/>
      <c r="F925" s="68"/>
      <c r="G925" s="68"/>
      <c r="I925" s="68"/>
      <c r="K925" s="70"/>
      <c r="L925" s="68"/>
    </row>
    <row r="926" spans="3:12" ht="16">
      <c r="C926" s="68"/>
      <c r="D926" s="68"/>
      <c r="F926" s="68"/>
      <c r="G926" s="68"/>
      <c r="I926" s="68"/>
      <c r="K926" s="70"/>
      <c r="L926" s="68"/>
    </row>
    <row r="927" spans="3:12" ht="16">
      <c r="C927" s="68"/>
      <c r="D927" s="68"/>
      <c r="F927" s="68"/>
      <c r="G927" s="68"/>
      <c r="I927" s="68"/>
      <c r="K927" s="70"/>
      <c r="L927" s="68"/>
    </row>
    <row r="928" spans="3:12" ht="16">
      <c r="C928" s="68"/>
      <c r="D928" s="68"/>
      <c r="F928" s="68"/>
      <c r="G928" s="68"/>
      <c r="I928" s="68"/>
      <c r="K928" s="70"/>
      <c r="L928" s="68"/>
    </row>
    <row r="929" spans="3:12" ht="16">
      <c r="C929" s="68"/>
      <c r="D929" s="68"/>
      <c r="F929" s="68"/>
      <c r="G929" s="68"/>
      <c r="I929" s="68"/>
      <c r="K929" s="70"/>
      <c r="L929" s="68"/>
    </row>
    <row r="930" spans="3:12" ht="16">
      <c r="C930" s="68"/>
      <c r="D930" s="68"/>
      <c r="F930" s="68"/>
      <c r="G930" s="68"/>
      <c r="I930" s="68"/>
      <c r="K930" s="70"/>
      <c r="L930" s="68"/>
    </row>
    <row r="931" spans="3:12" ht="16">
      <c r="C931" s="68"/>
      <c r="D931" s="68"/>
      <c r="F931" s="68"/>
      <c r="G931" s="68"/>
      <c r="I931" s="68"/>
      <c r="K931" s="70"/>
      <c r="L931" s="68"/>
    </row>
    <row r="932" spans="3:12" ht="16">
      <c r="C932" s="68"/>
      <c r="D932" s="68"/>
      <c r="F932" s="68"/>
      <c r="G932" s="68"/>
      <c r="I932" s="68"/>
      <c r="K932" s="70"/>
      <c r="L932" s="68"/>
    </row>
    <row r="933" spans="3:12" ht="16">
      <c r="C933" s="68"/>
      <c r="D933" s="68"/>
      <c r="F933" s="68"/>
      <c r="G933" s="68"/>
      <c r="I933" s="68"/>
      <c r="K933" s="70"/>
      <c r="L933" s="68"/>
    </row>
    <row r="934" spans="3:12" ht="16">
      <c r="C934" s="68"/>
      <c r="D934" s="68"/>
      <c r="F934" s="68"/>
      <c r="G934" s="68"/>
      <c r="I934" s="68"/>
      <c r="K934" s="70"/>
      <c r="L934" s="68"/>
    </row>
    <row r="935" spans="3:12" ht="16">
      <c r="C935" s="68"/>
      <c r="D935" s="68"/>
      <c r="F935" s="68"/>
      <c r="G935" s="68"/>
      <c r="I935" s="68"/>
      <c r="K935" s="70"/>
      <c r="L935" s="68"/>
    </row>
    <row r="936" spans="3:12" ht="16">
      <c r="C936" s="68"/>
      <c r="D936" s="68"/>
      <c r="F936" s="68"/>
      <c r="G936" s="68"/>
      <c r="I936" s="68"/>
      <c r="K936" s="70"/>
      <c r="L936" s="68"/>
    </row>
    <row r="937" spans="3:12" ht="16">
      <c r="C937" s="68"/>
      <c r="D937" s="68"/>
      <c r="F937" s="68"/>
      <c r="G937" s="68"/>
      <c r="I937" s="68"/>
      <c r="K937" s="70"/>
      <c r="L937" s="68"/>
    </row>
    <row r="938" spans="3:12" ht="16">
      <c r="C938" s="68"/>
      <c r="D938" s="68"/>
      <c r="F938" s="68"/>
      <c r="G938" s="68"/>
      <c r="I938" s="68"/>
      <c r="K938" s="70"/>
      <c r="L938" s="68"/>
    </row>
    <row r="939" spans="3:12" ht="16">
      <c r="C939" s="68"/>
      <c r="D939" s="68"/>
      <c r="F939" s="68"/>
      <c r="G939" s="68"/>
      <c r="I939" s="68"/>
      <c r="K939" s="70"/>
      <c r="L939" s="68"/>
    </row>
    <row r="940" spans="3:12" ht="16">
      <c r="C940" s="68"/>
      <c r="D940" s="68"/>
      <c r="F940" s="68"/>
      <c r="G940" s="68"/>
      <c r="I940" s="68"/>
      <c r="K940" s="70"/>
      <c r="L940" s="68"/>
    </row>
    <row r="941" spans="3:12" ht="16">
      <c r="C941" s="68"/>
      <c r="D941" s="68"/>
      <c r="F941" s="68"/>
      <c r="G941" s="68"/>
      <c r="I941" s="68"/>
      <c r="K941" s="70"/>
      <c r="L941" s="68"/>
    </row>
    <row r="942" spans="3:12" ht="16">
      <c r="C942" s="68"/>
      <c r="D942" s="68"/>
      <c r="F942" s="68"/>
      <c r="G942" s="68"/>
      <c r="I942" s="68"/>
      <c r="K942" s="70"/>
      <c r="L942" s="68"/>
    </row>
    <row r="943" spans="3:12" ht="16">
      <c r="C943" s="68"/>
      <c r="D943" s="68"/>
      <c r="F943" s="68"/>
      <c r="G943" s="68"/>
      <c r="I943" s="68"/>
      <c r="K943" s="70"/>
      <c r="L943" s="68"/>
    </row>
    <row r="944" spans="3:12" ht="16">
      <c r="C944" s="68"/>
      <c r="D944" s="68"/>
      <c r="F944" s="68"/>
      <c r="G944" s="68"/>
      <c r="I944" s="68"/>
      <c r="K944" s="70"/>
      <c r="L944" s="68"/>
    </row>
    <row r="945" spans="3:12" ht="16">
      <c r="C945" s="68"/>
      <c r="D945" s="68"/>
      <c r="F945" s="68"/>
      <c r="G945" s="68"/>
      <c r="I945" s="68"/>
      <c r="K945" s="70"/>
      <c r="L945" s="68"/>
    </row>
    <row r="946" spans="3:12" ht="16">
      <c r="C946" s="68"/>
      <c r="D946" s="68"/>
      <c r="F946" s="68"/>
      <c r="G946" s="68"/>
      <c r="I946" s="68"/>
      <c r="K946" s="70"/>
      <c r="L946" s="68"/>
    </row>
    <row r="947" spans="3:12" ht="16">
      <c r="C947" s="68"/>
      <c r="D947" s="68"/>
      <c r="F947" s="68"/>
      <c r="G947" s="68"/>
      <c r="I947" s="68"/>
      <c r="K947" s="70"/>
      <c r="L947" s="68"/>
    </row>
    <row r="948" spans="3:12" ht="16">
      <c r="C948" s="68"/>
      <c r="D948" s="68"/>
      <c r="F948" s="68"/>
      <c r="G948" s="68"/>
      <c r="I948" s="68"/>
      <c r="K948" s="70"/>
      <c r="L948" s="68"/>
    </row>
    <row r="949" spans="3:12" ht="16">
      <c r="C949" s="68"/>
      <c r="D949" s="68"/>
      <c r="F949" s="68"/>
      <c r="G949" s="68"/>
      <c r="I949" s="68"/>
      <c r="K949" s="70"/>
      <c r="L949" s="68"/>
    </row>
    <row r="950" spans="3:12" ht="16">
      <c r="C950" s="68"/>
      <c r="D950" s="68"/>
      <c r="F950" s="68"/>
      <c r="G950" s="68"/>
      <c r="I950" s="68"/>
      <c r="K950" s="70"/>
      <c r="L950" s="68"/>
    </row>
    <row r="951" spans="3:12" ht="16">
      <c r="C951" s="68"/>
      <c r="D951" s="68"/>
      <c r="F951" s="68"/>
      <c r="G951" s="68"/>
      <c r="I951" s="68"/>
      <c r="K951" s="70"/>
      <c r="L951" s="68"/>
    </row>
    <row r="952" spans="3:12" ht="16">
      <c r="C952" s="68"/>
      <c r="D952" s="68"/>
      <c r="F952" s="68"/>
      <c r="G952" s="68"/>
      <c r="I952" s="68"/>
      <c r="K952" s="70"/>
      <c r="L952" s="68"/>
    </row>
    <row r="953" spans="3:12" ht="16">
      <c r="C953" s="68"/>
      <c r="D953" s="68"/>
      <c r="F953" s="68"/>
      <c r="G953" s="68"/>
      <c r="I953" s="68"/>
      <c r="K953" s="70"/>
      <c r="L953" s="68"/>
    </row>
    <row r="954" spans="3:12" ht="16">
      <c r="C954" s="68"/>
      <c r="D954" s="68"/>
      <c r="F954" s="68"/>
      <c r="G954" s="68"/>
      <c r="I954" s="68"/>
      <c r="K954" s="70"/>
      <c r="L954" s="68"/>
    </row>
    <row r="955" spans="3:12" ht="16">
      <c r="C955" s="68"/>
      <c r="D955" s="68"/>
      <c r="F955" s="68"/>
      <c r="G955" s="68"/>
      <c r="I955" s="68"/>
      <c r="K955" s="70"/>
      <c r="L955" s="68"/>
    </row>
    <row r="956" spans="3:12" ht="16">
      <c r="C956" s="68"/>
      <c r="D956" s="68"/>
      <c r="F956" s="68"/>
      <c r="G956" s="68"/>
      <c r="I956" s="68"/>
      <c r="K956" s="70"/>
      <c r="L956" s="68"/>
    </row>
    <row r="957" spans="3:12" ht="16">
      <c r="C957" s="68"/>
      <c r="D957" s="68"/>
      <c r="F957" s="68"/>
      <c r="G957" s="68"/>
      <c r="I957" s="68"/>
      <c r="K957" s="70"/>
      <c r="L957" s="68"/>
    </row>
    <row r="958" spans="3:12" ht="16">
      <c r="C958" s="68"/>
      <c r="D958" s="68"/>
      <c r="F958" s="68"/>
      <c r="G958" s="68"/>
      <c r="I958" s="68"/>
      <c r="K958" s="70"/>
      <c r="L958" s="68"/>
    </row>
    <row r="959" spans="3:12" ht="16">
      <c r="C959" s="68"/>
      <c r="D959" s="68"/>
      <c r="F959" s="68"/>
      <c r="G959" s="68"/>
      <c r="I959" s="68"/>
      <c r="K959" s="70"/>
      <c r="L959" s="68"/>
    </row>
    <row r="960" spans="3:12" ht="16">
      <c r="C960" s="68"/>
      <c r="D960" s="68"/>
      <c r="F960" s="68"/>
      <c r="G960" s="68"/>
      <c r="I960" s="68"/>
      <c r="K960" s="70"/>
      <c r="L960" s="68"/>
    </row>
    <row r="961" spans="3:12" ht="16">
      <c r="C961" s="68"/>
      <c r="D961" s="68"/>
      <c r="F961" s="68"/>
      <c r="G961" s="68"/>
      <c r="I961" s="68"/>
      <c r="K961" s="70"/>
      <c r="L961" s="68"/>
    </row>
    <row r="962" spans="3:12" ht="16">
      <c r="C962" s="68"/>
      <c r="D962" s="68"/>
      <c r="F962" s="68"/>
      <c r="G962" s="68"/>
      <c r="I962" s="68"/>
      <c r="K962" s="70"/>
      <c r="L962" s="68"/>
    </row>
    <row r="963" spans="3:12" ht="16">
      <c r="C963" s="68"/>
      <c r="D963" s="68"/>
      <c r="F963" s="68"/>
      <c r="G963" s="68"/>
      <c r="I963" s="68"/>
      <c r="K963" s="70"/>
      <c r="L963" s="68"/>
    </row>
    <row r="964" spans="3:12" ht="16">
      <c r="C964" s="68"/>
      <c r="D964" s="68"/>
      <c r="F964" s="68"/>
      <c r="G964" s="68"/>
      <c r="I964" s="68"/>
      <c r="K964" s="70"/>
      <c r="L964" s="68"/>
    </row>
    <row r="965" spans="3:12" ht="16">
      <c r="C965" s="68"/>
      <c r="D965" s="68"/>
      <c r="F965" s="68"/>
      <c r="G965" s="68"/>
      <c r="I965" s="68"/>
      <c r="K965" s="70"/>
      <c r="L965" s="68"/>
    </row>
    <row r="966" spans="3:12" ht="16">
      <c r="C966" s="68"/>
      <c r="D966" s="68"/>
      <c r="F966" s="68"/>
      <c r="G966" s="68"/>
      <c r="I966" s="68"/>
      <c r="K966" s="70"/>
      <c r="L966" s="68"/>
    </row>
    <row r="967" spans="3:12" ht="16">
      <c r="C967" s="68"/>
      <c r="D967" s="68"/>
      <c r="F967" s="68"/>
      <c r="G967" s="68"/>
      <c r="I967" s="68"/>
      <c r="K967" s="70"/>
      <c r="L967" s="68"/>
    </row>
    <row r="968" spans="3:12" ht="16">
      <c r="C968" s="68"/>
      <c r="D968" s="68"/>
      <c r="F968" s="68"/>
      <c r="G968" s="68"/>
      <c r="I968" s="68"/>
      <c r="K968" s="70"/>
      <c r="L968" s="68"/>
    </row>
    <row r="969" spans="3:12" ht="16">
      <c r="C969" s="68"/>
      <c r="D969" s="68"/>
      <c r="F969" s="68"/>
      <c r="G969" s="68"/>
      <c r="I969" s="68"/>
      <c r="K969" s="70"/>
      <c r="L969" s="68"/>
    </row>
    <row r="970" spans="3:12" ht="16">
      <c r="C970" s="68"/>
      <c r="D970" s="68"/>
      <c r="F970" s="68"/>
      <c r="G970" s="68"/>
      <c r="I970" s="68"/>
      <c r="K970" s="70"/>
      <c r="L970" s="68"/>
    </row>
    <row r="971" spans="3:12" ht="16">
      <c r="C971" s="68"/>
      <c r="D971" s="68"/>
      <c r="F971" s="68"/>
      <c r="G971" s="68"/>
      <c r="I971" s="68"/>
      <c r="K971" s="70"/>
      <c r="L971" s="68"/>
    </row>
    <row r="972" spans="3:12" ht="16">
      <c r="C972" s="68"/>
      <c r="D972" s="68"/>
      <c r="F972" s="68"/>
      <c r="G972" s="68"/>
      <c r="I972" s="68"/>
      <c r="K972" s="70"/>
      <c r="L972" s="68"/>
    </row>
    <row r="973" spans="3:12" ht="16">
      <c r="C973" s="68"/>
      <c r="D973" s="68"/>
      <c r="F973" s="68"/>
      <c r="G973" s="68"/>
      <c r="I973" s="68"/>
      <c r="K973" s="70"/>
      <c r="L973" s="68"/>
    </row>
    <row r="974" spans="3:12" ht="16">
      <c r="C974" s="68"/>
      <c r="D974" s="68"/>
      <c r="F974" s="68"/>
      <c r="G974" s="68"/>
      <c r="I974" s="68"/>
      <c r="K974" s="70"/>
      <c r="L974" s="68"/>
    </row>
    <row r="975" spans="3:12" ht="16">
      <c r="C975" s="68"/>
      <c r="D975" s="68"/>
      <c r="F975" s="68"/>
      <c r="G975" s="68"/>
      <c r="I975" s="68"/>
      <c r="K975" s="70"/>
      <c r="L975" s="68"/>
    </row>
    <row r="976" spans="3:12" ht="16">
      <c r="C976" s="68"/>
      <c r="D976" s="68"/>
      <c r="F976" s="68"/>
      <c r="G976" s="68"/>
      <c r="I976" s="68"/>
      <c r="K976" s="70"/>
      <c r="L976" s="68"/>
    </row>
    <row r="977" spans="3:12" ht="16">
      <c r="C977" s="68"/>
      <c r="D977" s="68"/>
      <c r="F977" s="68"/>
      <c r="G977" s="68"/>
      <c r="I977" s="68"/>
      <c r="K977" s="70"/>
      <c r="L977" s="68"/>
    </row>
    <row r="978" spans="3:12" ht="16">
      <c r="C978" s="68"/>
      <c r="D978" s="68"/>
      <c r="F978" s="68"/>
      <c r="G978" s="68"/>
      <c r="I978" s="68"/>
      <c r="K978" s="70"/>
      <c r="L978" s="68"/>
    </row>
    <row r="979" spans="3:12" ht="16">
      <c r="C979" s="68"/>
      <c r="D979" s="68"/>
      <c r="F979" s="68"/>
      <c r="G979" s="68"/>
      <c r="I979" s="68"/>
      <c r="K979" s="70"/>
      <c r="L979" s="68"/>
    </row>
    <row r="980" spans="3:12" ht="16">
      <c r="C980" s="68"/>
      <c r="D980" s="68"/>
      <c r="F980" s="68"/>
      <c r="G980" s="68"/>
      <c r="I980" s="68"/>
      <c r="K980" s="70"/>
      <c r="L980" s="68"/>
    </row>
    <row r="981" spans="3:12" ht="16">
      <c r="C981" s="68"/>
      <c r="D981" s="68"/>
      <c r="F981" s="68"/>
      <c r="G981" s="68"/>
      <c r="I981" s="68"/>
      <c r="K981" s="70"/>
      <c r="L981" s="68"/>
    </row>
    <row r="982" spans="3:12" ht="16">
      <c r="C982" s="68"/>
      <c r="D982" s="68"/>
      <c r="F982" s="68"/>
      <c r="G982" s="68"/>
      <c r="I982" s="68"/>
      <c r="K982" s="70"/>
      <c r="L982" s="68"/>
    </row>
    <row r="983" spans="3:12" ht="16">
      <c r="C983" s="68"/>
      <c r="D983" s="68"/>
      <c r="F983" s="68"/>
      <c r="G983" s="68"/>
      <c r="I983" s="68"/>
      <c r="K983" s="70"/>
      <c r="L983" s="68"/>
    </row>
    <row r="984" spans="3:12" ht="16">
      <c r="C984" s="68"/>
      <c r="D984" s="68"/>
      <c r="F984" s="68"/>
      <c r="G984" s="68"/>
      <c r="I984" s="68"/>
      <c r="K984" s="70"/>
      <c r="L984" s="68"/>
    </row>
    <row r="985" spans="3:12" ht="16">
      <c r="C985" s="68"/>
      <c r="D985" s="68"/>
      <c r="F985" s="68"/>
      <c r="G985" s="68"/>
      <c r="I985" s="68"/>
      <c r="K985" s="70"/>
      <c r="L985" s="68"/>
    </row>
    <row r="986" spans="3:12" ht="16">
      <c r="C986" s="68"/>
      <c r="D986" s="68"/>
      <c r="F986" s="68"/>
      <c r="G986" s="68"/>
      <c r="I986" s="68"/>
      <c r="K986" s="70"/>
      <c r="L986" s="68"/>
    </row>
    <row r="987" spans="3:12" ht="16">
      <c r="C987" s="68"/>
      <c r="D987" s="68"/>
      <c r="F987" s="68"/>
      <c r="G987" s="68"/>
      <c r="I987" s="68"/>
      <c r="K987" s="70"/>
      <c r="L987" s="68"/>
    </row>
    <row r="988" spans="3:12" ht="16">
      <c r="C988" s="68"/>
      <c r="D988" s="68"/>
      <c r="F988" s="68"/>
      <c r="G988" s="68"/>
      <c r="I988" s="68"/>
      <c r="K988" s="70"/>
      <c r="L988" s="68"/>
    </row>
    <row r="989" spans="3:12" ht="16">
      <c r="C989" s="68"/>
      <c r="D989" s="68"/>
      <c r="F989" s="68"/>
      <c r="G989" s="68"/>
      <c r="I989" s="68"/>
      <c r="K989" s="70"/>
      <c r="L989" s="68"/>
    </row>
    <row r="990" spans="3:12" ht="16">
      <c r="C990" s="68"/>
      <c r="D990" s="68"/>
      <c r="F990" s="68"/>
      <c r="G990" s="68"/>
      <c r="I990" s="68"/>
      <c r="K990" s="70"/>
      <c r="L990" s="68"/>
    </row>
    <row r="991" spans="3:12" ht="16">
      <c r="C991" s="68"/>
      <c r="D991" s="68"/>
      <c r="F991" s="68"/>
      <c r="G991" s="68"/>
      <c r="I991" s="68"/>
      <c r="K991" s="70"/>
      <c r="L991" s="68"/>
    </row>
    <row r="992" spans="3:12" ht="16">
      <c r="C992" s="68"/>
      <c r="D992" s="68"/>
      <c r="F992" s="68"/>
      <c r="G992" s="68"/>
      <c r="I992" s="68"/>
      <c r="K992" s="70"/>
      <c r="L992" s="68"/>
    </row>
    <row r="993" spans="3:12" ht="16">
      <c r="C993" s="68"/>
      <c r="D993" s="68"/>
      <c r="F993" s="68"/>
      <c r="G993" s="68"/>
      <c r="I993" s="68"/>
      <c r="K993" s="70"/>
      <c r="L993" s="68"/>
    </row>
    <row r="994" spans="3:12" ht="16">
      <c r="C994" s="68"/>
      <c r="D994" s="68"/>
      <c r="F994" s="68"/>
      <c r="G994" s="68"/>
      <c r="I994" s="68"/>
      <c r="K994" s="70"/>
      <c r="L994" s="68"/>
    </row>
    <row r="995" spans="3:12" ht="16">
      <c r="C995" s="68"/>
      <c r="D995" s="68"/>
      <c r="F995" s="68"/>
      <c r="G995" s="68"/>
      <c r="I995" s="68"/>
      <c r="K995" s="70"/>
      <c r="L995" s="68"/>
    </row>
    <row r="996" spans="3:12" ht="16">
      <c r="C996" s="68"/>
      <c r="D996" s="68"/>
      <c r="F996" s="68"/>
      <c r="G996" s="68"/>
      <c r="I996" s="68"/>
      <c r="K996" s="70"/>
      <c r="L996" s="68"/>
    </row>
    <row r="997" spans="3:12" ht="16">
      <c r="C997" s="68"/>
      <c r="D997" s="68"/>
      <c r="F997" s="68"/>
      <c r="G997" s="68"/>
      <c r="I997" s="68"/>
      <c r="K997" s="70"/>
      <c r="L997" s="68"/>
    </row>
    <row r="998" spans="3:12" ht="16">
      <c r="C998" s="68"/>
      <c r="D998" s="68"/>
      <c r="F998" s="68"/>
      <c r="G998" s="68"/>
      <c r="I998" s="68"/>
      <c r="K998" s="70"/>
      <c r="L998" s="68"/>
    </row>
    <row r="999" spans="3:12" ht="16">
      <c r="C999" s="68"/>
      <c r="D999" s="68"/>
      <c r="F999" s="68"/>
      <c r="G999" s="68"/>
      <c r="I999" s="68"/>
      <c r="K999" s="70"/>
      <c r="L999" s="68"/>
    </row>
    <row r="1000" spans="3:12" ht="16">
      <c r="C1000" s="68"/>
      <c r="D1000" s="68"/>
      <c r="F1000" s="68"/>
      <c r="G1000" s="68"/>
      <c r="I1000" s="68"/>
      <c r="K1000" s="70"/>
      <c r="L1000" s="68"/>
    </row>
    <row r="1001" spans="3:12" ht="16">
      <c r="C1001" s="68"/>
      <c r="D1001" s="68"/>
      <c r="F1001" s="68"/>
      <c r="G1001" s="68"/>
      <c r="I1001" s="68"/>
      <c r="K1001" s="70"/>
      <c r="L1001" s="68"/>
    </row>
    <row r="1002" spans="3:12" ht="16">
      <c r="C1002" s="68"/>
      <c r="D1002" s="68"/>
      <c r="F1002" s="68"/>
      <c r="G1002" s="68"/>
      <c r="I1002" s="68"/>
      <c r="K1002" s="70"/>
      <c r="L1002" s="68"/>
    </row>
    <row r="1003" spans="3:12" ht="16">
      <c r="C1003" s="68"/>
      <c r="D1003" s="68"/>
      <c r="F1003" s="68"/>
      <c r="G1003" s="68"/>
      <c r="I1003" s="68"/>
      <c r="K1003" s="70"/>
      <c r="L1003" s="68"/>
    </row>
    <row r="1004" spans="3:12" ht="16">
      <c r="C1004" s="68"/>
      <c r="D1004" s="68"/>
      <c r="F1004" s="68"/>
      <c r="G1004" s="68"/>
      <c r="I1004" s="68"/>
      <c r="K1004" s="70"/>
      <c r="L1004" s="68"/>
    </row>
  </sheetData>
  <mergeCells count="19">
    <mergeCell ref="H3:H4"/>
    <mergeCell ref="I3:I4"/>
    <mergeCell ref="L3:L4"/>
    <mergeCell ref="B2:L2"/>
    <mergeCell ref="B18:B22"/>
    <mergeCell ref="C18:C22"/>
    <mergeCell ref="D3:D4"/>
    <mergeCell ref="B6:B10"/>
    <mergeCell ref="C6:C10"/>
    <mergeCell ref="B12:B16"/>
    <mergeCell ref="C12:C16"/>
    <mergeCell ref="J3:J4"/>
    <mergeCell ref="K3:K4"/>
    <mergeCell ref="B17:L17"/>
    <mergeCell ref="E3:E4"/>
    <mergeCell ref="F3:F4"/>
    <mergeCell ref="G3:G4"/>
    <mergeCell ref="B5:L5"/>
    <mergeCell ref="B11:L11"/>
  </mergeCells>
  <conditionalFormatting sqref="E6:E10 E12:E16 E18:E22">
    <cfRule type="cellIs" dxfId="172" priority="7" operator="equal">
      <formula>"Yes"</formula>
    </cfRule>
    <cfRule type="cellIs" dxfId="171" priority="9" operator="equal">
      <formula>"Y"</formula>
    </cfRule>
    <cfRule type="cellIs" dxfId="170" priority="10" operator="equal">
      <formula>"y"</formula>
    </cfRule>
    <cfRule type="cellIs" dxfId="169" priority="11" operator="equal">
      <formula>"No"</formula>
    </cfRule>
    <cfRule type="cellIs" dxfId="168" priority="13" operator="equal">
      <formula>"N"</formula>
    </cfRule>
    <cfRule type="cellIs" dxfId="167" priority="14" operator="equal">
      <formula>"n"</formula>
    </cfRule>
  </conditionalFormatting>
  <conditionalFormatting sqref="F6:L10 F12:L16 F18:L22">
    <cfRule type="expression" dxfId="166" priority="1" stopIfTrue="1">
      <formula>$E6="N"</formula>
    </cfRule>
    <cfRule type="expression" dxfId="165" priority="2" stopIfTrue="1">
      <formula>$E6="n"</formula>
    </cfRule>
    <cfRule type="expression" dxfId="164" priority="3" stopIfTrue="1">
      <formula>$E6="No"</formula>
    </cfRule>
    <cfRule type="expression" dxfId="163" priority="5" stopIfTrue="1">
      <formula>$E6="no"</formula>
    </cfRule>
  </conditionalFormatting>
  <conditionalFormatting sqref="G6:G10 G12:G16 G18:G22">
    <cfRule type="expression" dxfId="162" priority="4">
      <formula>E6="No"</formula>
    </cfRule>
  </conditionalFormatting>
  <dataValidations count="2">
    <dataValidation type="list" allowBlank="1" showDropDown="1" showErrorMessage="1" sqref="E6:E10 E12:E16 E18:E22" xr:uid="{00000000-0002-0000-0100-000000000000}">
      <formula1>"Yes, No, y, n, Y, N, yes, no"</formula1>
    </dataValidation>
    <dataValidation type="whole" allowBlank="1" showDropDown="1" showErrorMessage="1" sqref="J18:J22 H6:H10 J6:J10 J12:J16 H12:H16 H18:H22" xr:uid="{00000000-0002-0000-0100-000001000000}">
      <formula1>1</formula1>
      <formula2>5</formula2>
    </dataValidation>
  </dataValidation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sheetPr>
  <dimension ref="A1:Z1002"/>
  <sheetViews>
    <sheetView showGridLines="0" zoomScale="150" zoomScaleNormal="150" workbookViewId="0">
      <selection activeCell="D6" sqref="D6:D7"/>
    </sheetView>
  </sheetViews>
  <sheetFormatPr baseColWidth="10" defaultColWidth="11.1640625" defaultRowHeight="15" customHeight="1"/>
  <cols>
    <col min="1" max="1" width="4" customWidth="1"/>
    <col min="2" max="2" width="8.83203125" customWidth="1"/>
    <col min="3" max="3" width="18.83203125" customWidth="1"/>
    <col min="4" max="4" width="35.83203125" customWidth="1"/>
    <col min="5" max="6" width="12.83203125" customWidth="1"/>
    <col min="7" max="26" width="10.83203125" customWidth="1"/>
  </cols>
  <sheetData>
    <row r="1" spans="1:26" ht="15.75" customHeight="1">
      <c r="A1" s="33"/>
      <c r="B1" s="34"/>
      <c r="C1" s="33"/>
      <c r="D1" s="33"/>
      <c r="E1" s="33"/>
      <c r="F1" s="33"/>
      <c r="G1" s="35"/>
      <c r="H1" s="35"/>
      <c r="I1" s="33"/>
      <c r="J1" s="33"/>
      <c r="K1" s="33"/>
      <c r="L1" s="33"/>
      <c r="M1" s="33"/>
      <c r="N1" s="33"/>
      <c r="O1" s="33"/>
      <c r="P1" s="33"/>
      <c r="Q1" s="33"/>
      <c r="R1" s="33"/>
      <c r="S1" s="33"/>
      <c r="T1" s="33"/>
      <c r="U1" s="33"/>
      <c r="V1" s="33"/>
      <c r="W1" s="33"/>
      <c r="X1" s="33"/>
      <c r="Y1" s="33"/>
      <c r="Z1" s="33"/>
    </row>
    <row r="2" spans="1:26" ht="18">
      <c r="A2" s="33"/>
      <c r="B2" s="36" t="str">
        <f>'1. Instructions'!D2</f>
        <v>P5™ Impact Analysis</v>
      </c>
      <c r="C2" s="33"/>
      <c r="D2" s="33"/>
      <c r="E2" s="33"/>
      <c r="F2" s="33"/>
      <c r="G2" s="35"/>
      <c r="H2" s="35"/>
      <c r="I2" s="33"/>
      <c r="J2" s="33"/>
      <c r="K2" s="33"/>
      <c r="L2" s="33"/>
      <c r="M2" s="33"/>
      <c r="N2" s="33"/>
      <c r="O2" s="33"/>
      <c r="P2" s="33"/>
      <c r="Q2" s="33"/>
      <c r="R2" s="33"/>
      <c r="S2" s="33"/>
      <c r="T2" s="33"/>
      <c r="U2" s="33"/>
      <c r="V2" s="33"/>
      <c r="W2" s="33"/>
      <c r="X2" s="33"/>
      <c r="Y2" s="33"/>
      <c r="Z2" s="33"/>
    </row>
    <row r="3" spans="1:26" ht="16">
      <c r="A3" s="33"/>
      <c r="B3" s="91" t="s">
        <v>13</v>
      </c>
      <c r="C3" s="33"/>
      <c r="D3" s="33"/>
      <c r="E3" s="33"/>
      <c r="F3" s="33"/>
      <c r="G3" s="35"/>
      <c r="H3" s="35"/>
      <c r="I3" s="33"/>
      <c r="J3" s="33"/>
      <c r="K3" s="33"/>
      <c r="L3" s="33"/>
      <c r="M3" s="33"/>
      <c r="N3" s="33"/>
      <c r="O3" s="33"/>
      <c r="P3" s="33"/>
      <c r="Q3" s="33"/>
      <c r="R3" s="33"/>
      <c r="S3" s="33"/>
      <c r="T3" s="33"/>
      <c r="U3" s="33"/>
      <c r="V3" s="33"/>
      <c r="W3" s="33"/>
      <c r="X3" s="33"/>
      <c r="Y3" s="33"/>
      <c r="Z3" s="33"/>
    </row>
    <row r="4" spans="1:26" ht="16">
      <c r="A4" s="33"/>
      <c r="B4" s="34"/>
      <c r="C4" s="33"/>
      <c r="D4" s="33"/>
      <c r="E4" s="33"/>
      <c r="F4" s="33"/>
      <c r="G4" s="35"/>
      <c r="H4" s="35"/>
      <c r="I4" s="33"/>
      <c r="J4" s="33"/>
      <c r="K4" s="33"/>
      <c r="L4" s="33"/>
      <c r="M4" s="33"/>
      <c r="N4" s="33"/>
      <c r="O4" s="33"/>
      <c r="P4" s="33"/>
      <c r="Q4" s="33"/>
      <c r="R4" s="33"/>
      <c r="S4" s="33"/>
      <c r="T4" s="33"/>
      <c r="U4" s="33"/>
      <c r="V4" s="33"/>
      <c r="W4" s="33"/>
      <c r="X4" s="33"/>
      <c r="Y4" s="33"/>
      <c r="Z4" s="33"/>
    </row>
    <row r="5" spans="1:26" ht="18" customHeight="1">
      <c r="A5" s="37"/>
      <c r="B5" s="331" t="s">
        <v>70</v>
      </c>
      <c r="C5" s="332"/>
      <c r="D5" s="333"/>
      <c r="E5" s="37"/>
      <c r="F5" s="37"/>
      <c r="G5" s="37"/>
      <c r="H5" s="37"/>
      <c r="I5" s="37"/>
      <c r="J5" s="37"/>
      <c r="K5" s="37"/>
      <c r="L5" s="37"/>
      <c r="M5" s="37"/>
      <c r="N5" s="37"/>
      <c r="O5" s="37"/>
      <c r="P5" s="37"/>
      <c r="Q5" s="37"/>
      <c r="R5" s="37"/>
      <c r="S5" s="37"/>
      <c r="T5" s="37"/>
      <c r="U5" s="37"/>
      <c r="V5" s="37"/>
      <c r="W5" s="37"/>
      <c r="X5" s="37"/>
      <c r="Y5" s="37"/>
      <c r="Z5" s="37"/>
    </row>
    <row r="6" spans="1:26" ht="18" customHeight="1">
      <c r="A6" s="38"/>
      <c r="B6" s="92" t="s">
        <v>9</v>
      </c>
      <c r="C6" s="93"/>
      <c r="D6" s="97"/>
      <c r="E6" s="38"/>
      <c r="F6" s="38"/>
      <c r="G6" s="38"/>
      <c r="H6" s="38"/>
      <c r="I6" s="38"/>
      <c r="J6" s="38"/>
      <c r="K6" s="38"/>
      <c r="L6" s="38"/>
      <c r="M6" s="38"/>
      <c r="N6" s="38"/>
      <c r="O6" s="38"/>
      <c r="P6" s="38"/>
      <c r="Q6" s="38"/>
      <c r="R6" s="38"/>
      <c r="S6" s="38"/>
      <c r="T6" s="38"/>
      <c r="U6" s="38"/>
      <c r="V6" s="38"/>
      <c r="W6" s="38"/>
      <c r="X6" s="38"/>
      <c r="Y6" s="38"/>
      <c r="Z6" s="38"/>
    </row>
    <row r="7" spans="1:26" ht="18" customHeight="1">
      <c r="A7" s="38"/>
      <c r="B7" s="92" t="s">
        <v>11</v>
      </c>
      <c r="C7" s="93"/>
      <c r="D7" s="97"/>
      <c r="E7" s="38"/>
      <c r="F7" s="38"/>
      <c r="G7" s="38"/>
      <c r="H7" s="38"/>
      <c r="I7" s="38"/>
      <c r="J7" s="38"/>
      <c r="K7" s="38"/>
      <c r="L7" s="38"/>
      <c r="M7" s="38"/>
      <c r="N7" s="38"/>
      <c r="O7" s="38"/>
      <c r="P7" s="38"/>
      <c r="Q7" s="38"/>
      <c r="R7" s="38"/>
      <c r="S7" s="38"/>
      <c r="T7" s="38"/>
      <c r="U7" s="38"/>
      <c r="V7" s="38"/>
      <c r="W7" s="38"/>
      <c r="X7" s="38"/>
      <c r="Y7" s="38"/>
      <c r="Z7" s="38"/>
    </row>
    <row r="8" spans="1:26" ht="16" customHeight="1">
      <c r="A8" s="38"/>
      <c r="B8" s="39"/>
      <c r="C8" s="38"/>
      <c r="D8" s="38"/>
      <c r="E8" s="38"/>
      <c r="F8" s="38"/>
      <c r="G8" s="40"/>
      <c r="H8" s="40"/>
      <c r="I8" s="38"/>
      <c r="J8" s="38"/>
      <c r="K8" s="38"/>
      <c r="L8" s="38"/>
      <c r="M8" s="38"/>
      <c r="N8" s="38"/>
      <c r="O8" s="38"/>
      <c r="P8" s="38"/>
      <c r="Q8" s="38"/>
      <c r="R8" s="38"/>
      <c r="S8" s="38"/>
      <c r="T8" s="38"/>
      <c r="U8" s="38"/>
      <c r="V8" s="38"/>
      <c r="W8" s="38"/>
      <c r="X8" s="38"/>
      <c r="Y8" s="38"/>
      <c r="Z8" s="38"/>
    </row>
    <row r="9" spans="1:26" ht="18" customHeight="1">
      <c r="A9" s="37"/>
      <c r="B9" s="331" t="s">
        <v>189</v>
      </c>
      <c r="C9" s="334"/>
      <c r="D9" s="334"/>
      <c r="E9" s="335"/>
      <c r="F9" s="37"/>
      <c r="G9" s="37"/>
      <c r="H9" s="37"/>
      <c r="I9" s="37"/>
      <c r="J9" s="37"/>
      <c r="K9" s="37"/>
      <c r="L9" s="37"/>
      <c r="M9" s="37"/>
      <c r="N9" s="37"/>
      <c r="O9" s="37"/>
      <c r="P9" s="37"/>
      <c r="Q9" s="37"/>
      <c r="R9" s="37"/>
      <c r="S9" s="37"/>
      <c r="T9" s="37"/>
      <c r="U9" s="37"/>
      <c r="V9" s="37"/>
      <c r="W9" s="37"/>
      <c r="X9" s="37"/>
      <c r="Y9" s="37"/>
      <c r="Z9" s="37"/>
    </row>
    <row r="10" spans="1:26" ht="18" customHeight="1">
      <c r="A10" s="37"/>
      <c r="B10" s="94" t="s">
        <v>71</v>
      </c>
      <c r="C10" s="95" t="s">
        <v>72</v>
      </c>
      <c r="D10" s="95" t="s">
        <v>190</v>
      </c>
      <c r="E10" s="94" t="s">
        <v>73</v>
      </c>
      <c r="F10" s="37"/>
      <c r="G10" s="37"/>
      <c r="H10" s="37"/>
      <c r="I10" s="37"/>
      <c r="J10" s="37"/>
      <c r="K10" s="37"/>
      <c r="L10" s="37"/>
      <c r="M10" s="37"/>
      <c r="N10" s="37"/>
      <c r="O10" s="37"/>
      <c r="P10" s="37"/>
      <c r="Q10" s="37"/>
      <c r="R10" s="37"/>
      <c r="S10" s="37"/>
      <c r="T10" s="37"/>
      <c r="U10" s="37"/>
      <c r="V10" s="37"/>
      <c r="W10" s="37"/>
      <c r="X10" s="37"/>
      <c r="Y10" s="37"/>
      <c r="Z10" s="37"/>
    </row>
    <row r="11" spans="1:26" ht="18" customHeight="1">
      <c r="A11" s="38"/>
      <c r="B11" s="336" t="s">
        <v>74</v>
      </c>
      <c r="C11" s="100" t="s">
        <v>75</v>
      </c>
      <c r="D11" s="97"/>
      <c r="E11" s="98"/>
      <c r="F11" s="38"/>
      <c r="G11" s="38"/>
      <c r="H11" s="38"/>
      <c r="I11" s="38"/>
      <c r="J11" s="38"/>
      <c r="K11" s="38"/>
      <c r="L11" s="38"/>
      <c r="M11" s="38"/>
      <c r="N11" s="38"/>
      <c r="O11" s="38"/>
      <c r="P11" s="38"/>
      <c r="Q11" s="38"/>
      <c r="R11" s="38"/>
      <c r="S11" s="38"/>
      <c r="T11" s="38"/>
      <c r="U11" s="38"/>
      <c r="V11" s="38"/>
      <c r="W11" s="38"/>
      <c r="X11" s="38"/>
      <c r="Y11" s="38"/>
      <c r="Z11" s="38"/>
    </row>
    <row r="12" spans="1:26" ht="18" customHeight="1">
      <c r="A12" s="38"/>
      <c r="B12" s="337"/>
      <c r="C12" s="100" t="s">
        <v>76</v>
      </c>
      <c r="D12" s="97"/>
      <c r="E12" s="98"/>
      <c r="F12" s="38"/>
      <c r="G12" s="38"/>
      <c r="H12" s="38"/>
      <c r="I12" s="38"/>
      <c r="J12" s="38"/>
      <c r="K12" s="38"/>
      <c r="L12" s="38"/>
      <c r="M12" s="38"/>
      <c r="N12" s="38"/>
      <c r="O12" s="38"/>
      <c r="P12" s="38"/>
      <c r="Q12" s="38"/>
      <c r="R12" s="38"/>
      <c r="S12" s="38"/>
      <c r="T12" s="38"/>
      <c r="U12" s="38"/>
      <c r="V12" s="38"/>
      <c r="W12" s="38"/>
      <c r="X12" s="38"/>
      <c r="Y12" s="38"/>
      <c r="Z12" s="38"/>
    </row>
    <row r="13" spans="1:26" ht="18" customHeight="1">
      <c r="A13" s="38"/>
      <c r="B13" s="96"/>
      <c r="C13" s="100"/>
      <c r="D13" s="97"/>
      <c r="E13" s="98"/>
      <c r="F13" s="38"/>
      <c r="G13" s="38"/>
      <c r="H13" s="38"/>
      <c r="I13" s="38"/>
      <c r="J13" s="38"/>
      <c r="K13" s="38"/>
      <c r="L13" s="38"/>
      <c r="M13" s="38"/>
      <c r="N13" s="38"/>
      <c r="O13" s="38"/>
      <c r="P13" s="38"/>
      <c r="Q13" s="38"/>
      <c r="R13" s="38"/>
      <c r="S13" s="38"/>
      <c r="T13" s="38"/>
      <c r="U13" s="38"/>
      <c r="V13" s="38"/>
      <c r="W13" s="38"/>
      <c r="X13" s="38"/>
      <c r="Y13" s="38"/>
      <c r="Z13" s="38"/>
    </row>
    <row r="14" spans="1:26" ht="18" customHeight="1">
      <c r="A14" s="38"/>
      <c r="B14" s="96"/>
      <c r="C14" s="100"/>
      <c r="D14" s="97"/>
      <c r="E14" s="98"/>
      <c r="F14" s="38"/>
      <c r="G14" s="38"/>
      <c r="H14" s="38"/>
      <c r="I14" s="38"/>
      <c r="J14" s="38"/>
      <c r="K14" s="38"/>
      <c r="L14" s="38"/>
      <c r="M14" s="38"/>
      <c r="N14" s="38"/>
      <c r="O14" s="38"/>
      <c r="P14" s="38"/>
      <c r="Q14" s="38"/>
      <c r="R14" s="38"/>
      <c r="S14" s="38"/>
      <c r="T14" s="38"/>
      <c r="U14" s="38"/>
      <c r="V14" s="38"/>
      <c r="W14" s="38"/>
      <c r="X14" s="38"/>
      <c r="Y14" s="38"/>
      <c r="Z14" s="38"/>
    </row>
    <row r="15" spans="1:26" ht="18" customHeight="1">
      <c r="A15" s="38"/>
      <c r="B15" s="96"/>
      <c r="C15" s="100"/>
      <c r="D15" s="97"/>
      <c r="E15" s="98"/>
      <c r="F15" s="38"/>
      <c r="G15" s="38"/>
      <c r="H15" s="38"/>
      <c r="I15" s="38"/>
      <c r="J15" s="38"/>
      <c r="K15" s="38"/>
      <c r="L15" s="38"/>
      <c r="M15" s="38"/>
      <c r="N15" s="38"/>
      <c r="O15" s="38"/>
      <c r="P15" s="38"/>
      <c r="Q15" s="38"/>
      <c r="R15" s="38"/>
      <c r="S15" s="38"/>
      <c r="T15" s="38"/>
      <c r="U15" s="38"/>
      <c r="V15" s="38"/>
      <c r="W15" s="38"/>
      <c r="X15" s="38"/>
      <c r="Y15" s="38"/>
      <c r="Z15" s="38"/>
    </row>
    <row r="16" spans="1:26" ht="18" customHeight="1">
      <c r="A16" s="38"/>
      <c r="B16" s="96"/>
      <c r="C16" s="100"/>
      <c r="D16" s="97"/>
      <c r="E16" s="98"/>
      <c r="F16" s="38"/>
      <c r="G16" s="38"/>
      <c r="H16" s="38"/>
      <c r="I16" s="38"/>
      <c r="J16" s="38"/>
      <c r="K16" s="38"/>
      <c r="L16" s="38"/>
      <c r="M16" s="38"/>
      <c r="N16" s="38"/>
      <c r="O16" s="38"/>
      <c r="P16" s="38"/>
      <c r="Q16" s="38"/>
      <c r="R16" s="38"/>
      <c r="S16" s="38"/>
      <c r="T16" s="38"/>
      <c r="U16" s="38"/>
      <c r="V16" s="38"/>
      <c r="W16" s="38"/>
      <c r="X16" s="38"/>
      <c r="Y16" s="38"/>
      <c r="Z16" s="38"/>
    </row>
    <row r="17" spans="1:26" ht="18" customHeight="1">
      <c r="A17" s="38"/>
      <c r="B17" s="96"/>
      <c r="C17" s="100"/>
      <c r="D17" s="97"/>
      <c r="E17" s="98"/>
      <c r="F17" s="99" t="s">
        <v>191</v>
      </c>
      <c r="G17" s="38"/>
      <c r="H17" s="38"/>
      <c r="I17" s="38"/>
      <c r="J17" s="38"/>
      <c r="K17" s="38"/>
      <c r="L17" s="38"/>
      <c r="M17" s="38"/>
      <c r="N17" s="38"/>
      <c r="O17" s="38"/>
      <c r="P17" s="38"/>
      <c r="Q17" s="38"/>
      <c r="R17" s="38"/>
      <c r="S17" s="38"/>
      <c r="T17" s="38"/>
      <c r="U17" s="38"/>
      <c r="V17" s="38"/>
      <c r="W17" s="38"/>
      <c r="X17" s="38"/>
      <c r="Y17" s="38"/>
      <c r="Z17" s="38"/>
    </row>
    <row r="18" spans="1:26" ht="18" customHeight="1">
      <c r="A18" s="38"/>
      <c r="B18" s="87"/>
      <c r="C18" s="88"/>
      <c r="D18" s="89"/>
      <c r="E18" s="90"/>
      <c r="F18" s="38"/>
      <c r="G18" s="38"/>
      <c r="H18" s="38"/>
      <c r="I18" s="38"/>
      <c r="J18" s="38"/>
      <c r="K18" s="38"/>
      <c r="L18" s="38"/>
      <c r="M18" s="38"/>
      <c r="N18" s="38"/>
      <c r="O18" s="38"/>
      <c r="P18" s="38"/>
      <c r="Q18" s="38"/>
      <c r="R18" s="38"/>
      <c r="S18" s="38"/>
      <c r="T18" s="38"/>
      <c r="U18" s="38"/>
      <c r="V18" s="38"/>
      <c r="W18" s="38"/>
      <c r="X18" s="38"/>
      <c r="Y18" s="38"/>
      <c r="Z18" s="38"/>
    </row>
    <row r="19" spans="1:26" ht="16">
      <c r="A19" s="33"/>
      <c r="B19" s="34"/>
      <c r="C19" s="33"/>
      <c r="D19" s="33"/>
      <c r="E19" s="33"/>
      <c r="F19" s="33"/>
      <c r="G19" s="35"/>
      <c r="H19" s="35"/>
      <c r="I19" s="33"/>
      <c r="J19" s="33"/>
      <c r="K19" s="33"/>
      <c r="L19" s="33"/>
      <c r="M19" s="33"/>
      <c r="N19" s="33"/>
      <c r="O19" s="33"/>
      <c r="P19" s="33"/>
      <c r="Q19" s="33"/>
      <c r="R19" s="33"/>
      <c r="S19" s="33"/>
      <c r="T19" s="33"/>
      <c r="U19" s="33"/>
      <c r="V19" s="33"/>
      <c r="W19" s="33"/>
      <c r="X19" s="33"/>
      <c r="Y19" s="33"/>
      <c r="Z19" s="33"/>
    </row>
    <row r="20" spans="1:26" ht="16">
      <c r="A20" s="33"/>
      <c r="B20" s="41" t="str">
        <f>'1. Instructions'!B53</f>
        <v>version 8.0</v>
      </c>
      <c r="C20" s="33"/>
      <c r="D20" s="33"/>
      <c r="E20" s="33"/>
      <c r="F20" s="33"/>
      <c r="G20" s="35"/>
      <c r="H20" s="35"/>
      <c r="I20" s="33"/>
      <c r="J20" s="33"/>
      <c r="K20" s="33"/>
      <c r="L20" s="33"/>
      <c r="M20" s="33"/>
      <c r="N20" s="33"/>
      <c r="O20" s="33"/>
      <c r="P20" s="33"/>
      <c r="Q20" s="33"/>
      <c r="R20" s="33"/>
      <c r="S20" s="33"/>
      <c r="T20" s="33"/>
      <c r="U20" s="33"/>
      <c r="V20" s="33"/>
      <c r="W20" s="33"/>
      <c r="X20" s="33"/>
      <c r="Y20" s="33"/>
      <c r="Z20" s="33"/>
    </row>
    <row r="21" spans="1:26" ht="16">
      <c r="A21" s="33"/>
      <c r="B21" s="34"/>
      <c r="C21" s="33"/>
      <c r="D21" s="33"/>
      <c r="E21" s="33"/>
      <c r="F21" s="33"/>
      <c r="G21" s="35"/>
      <c r="H21" s="35"/>
      <c r="I21" s="33"/>
      <c r="J21" s="33"/>
      <c r="K21" s="33"/>
      <c r="L21" s="33"/>
      <c r="M21" s="33"/>
      <c r="N21" s="33"/>
      <c r="O21" s="33"/>
      <c r="P21" s="33"/>
      <c r="Q21" s="33"/>
      <c r="R21" s="33"/>
      <c r="S21" s="33"/>
      <c r="T21" s="33"/>
      <c r="U21" s="33"/>
      <c r="V21" s="33"/>
      <c r="W21" s="33"/>
      <c r="X21" s="33"/>
      <c r="Y21" s="33"/>
      <c r="Z21" s="33"/>
    </row>
    <row r="22" spans="1:26" ht="16">
      <c r="A22" s="33"/>
      <c r="B22" s="34"/>
      <c r="C22" s="33"/>
      <c r="D22" s="33"/>
      <c r="E22" s="33"/>
      <c r="F22" s="33"/>
      <c r="G22" s="35"/>
      <c r="H22" s="35"/>
      <c r="I22" s="33"/>
      <c r="J22" s="33"/>
      <c r="K22" s="33"/>
      <c r="L22" s="33"/>
      <c r="M22" s="33"/>
      <c r="N22" s="33"/>
      <c r="O22" s="33"/>
      <c r="P22" s="33"/>
      <c r="Q22" s="33"/>
      <c r="R22" s="33"/>
      <c r="S22" s="33"/>
      <c r="T22" s="33"/>
      <c r="U22" s="33"/>
      <c r="V22" s="33"/>
      <c r="W22" s="33"/>
      <c r="X22" s="33"/>
      <c r="Y22" s="33"/>
      <c r="Z22" s="33"/>
    </row>
    <row r="23" spans="1:26" ht="15.75" customHeight="1">
      <c r="A23" s="33"/>
      <c r="B23" s="34"/>
      <c r="C23" s="33"/>
      <c r="D23" s="33"/>
      <c r="E23" s="33"/>
      <c r="F23" s="33"/>
      <c r="G23" s="35"/>
      <c r="H23" s="35"/>
      <c r="I23" s="33"/>
      <c r="J23" s="33"/>
      <c r="K23" s="33"/>
      <c r="L23" s="33"/>
      <c r="M23" s="33"/>
      <c r="N23" s="33"/>
      <c r="O23" s="33"/>
      <c r="P23" s="33"/>
      <c r="Q23" s="33"/>
      <c r="R23" s="33"/>
      <c r="S23" s="33"/>
      <c r="T23" s="33"/>
      <c r="U23" s="33"/>
      <c r="V23" s="33"/>
      <c r="W23" s="33"/>
      <c r="X23" s="33"/>
      <c r="Y23" s="33"/>
      <c r="Z23" s="33"/>
    </row>
    <row r="24" spans="1:26" ht="15.75" customHeight="1">
      <c r="A24" s="33"/>
      <c r="B24" s="34"/>
      <c r="C24" s="33"/>
      <c r="D24" s="33"/>
      <c r="E24" s="33"/>
      <c r="F24" s="33"/>
      <c r="G24" s="35"/>
      <c r="H24" s="35"/>
      <c r="I24" s="33"/>
      <c r="J24" s="33"/>
      <c r="K24" s="33"/>
      <c r="L24" s="33"/>
      <c r="M24" s="33"/>
      <c r="N24" s="33"/>
      <c r="O24" s="33"/>
      <c r="P24" s="33"/>
      <c r="Q24" s="33"/>
      <c r="R24" s="33"/>
      <c r="S24" s="33"/>
      <c r="T24" s="33"/>
      <c r="U24" s="33"/>
      <c r="V24" s="33"/>
      <c r="W24" s="33"/>
      <c r="X24" s="33"/>
      <c r="Y24" s="33"/>
      <c r="Z24" s="33"/>
    </row>
    <row r="25" spans="1:26" ht="15.75" customHeight="1">
      <c r="A25" s="33"/>
      <c r="B25" s="34"/>
      <c r="C25" s="33"/>
      <c r="D25" s="33"/>
      <c r="E25" s="33"/>
      <c r="F25" s="33"/>
      <c r="G25" s="35"/>
      <c r="H25" s="35"/>
      <c r="I25" s="33"/>
      <c r="J25" s="33"/>
      <c r="K25" s="33"/>
      <c r="L25" s="33"/>
      <c r="M25" s="33"/>
      <c r="N25" s="33"/>
      <c r="O25" s="33"/>
      <c r="P25" s="33"/>
      <c r="Q25" s="33"/>
      <c r="R25" s="33"/>
      <c r="S25" s="33"/>
      <c r="T25" s="33"/>
      <c r="U25" s="33"/>
      <c r="V25" s="33"/>
      <c r="W25" s="33"/>
      <c r="X25" s="33"/>
      <c r="Y25" s="33"/>
      <c r="Z25" s="33"/>
    </row>
    <row r="26" spans="1:26" ht="15.75" customHeight="1">
      <c r="A26" s="33"/>
      <c r="B26" s="34"/>
      <c r="C26" s="33"/>
      <c r="D26" s="33"/>
      <c r="E26" s="33"/>
      <c r="F26" s="33"/>
      <c r="G26" s="35"/>
      <c r="H26" s="35"/>
      <c r="I26" s="33"/>
      <c r="J26" s="33"/>
      <c r="K26" s="33"/>
      <c r="L26" s="33"/>
      <c r="M26" s="33"/>
      <c r="N26" s="33"/>
      <c r="O26" s="33"/>
      <c r="P26" s="33"/>
      <c r="Q26" s="33"/>
      <c r="R26" s="33"/>
      <c r="S26" s="33"/>
      <c r="T26" s="33"/>
      <c r="U26" s="33"/>
      <c r="V26" s="33"/>
      <c r="W26" s="33"/>
      <c r="X26" s="33"/>
      <c r="Y26" s="33"/>
      <c r="Z26" s="33"/>
    </row>
    <row r="27" spans="1:26" ht="15.75" customHeight="1">
      <c r="A27" s="33"/>
      <c r="B27" s="34"/>
      <c r="C27" s="33"/>
      <c r="D27" s="33"/>
      <c r="E27" s="33"/>
      <c r="F27" s="33"/>
      <c r="G27" s="35"/>
      <c r="H27" s="35"/>
      <c r="I27" s="33"/>
      <c r="J27" s="33"/>
      <c r="K27" s="33"/>
      <c r="L27" s="33"/>
      <c r="M27" s="33"/>
      <c r="N27" s="33"/>
      <c r="O27" s="33"/>
      <c r="P27" s="33"/>
      <c r="Q27" s="33"/>
      <c r="R27" s="33"/>
      <c r="S27" s="33"/>
      <c r="T27" s="33"/>
      <c r="U27" s="33"/>
      <c r="V27" s="33"/>
      <c r="W27" s="33"/>
      <c r="X27" s="33"/>
      <c r="Y27" s="33"/>
      <c r="Z27" s="33"/>
    </row>
    <row r="28" spans="1:26" ht="15.75" customHeight="1">
      <c r="A28" s="33"/>
      <c r="B28" s="34"/>
      <c r="C28" s="33"/>
      <c r="D28" s="33"/>
      <c r="E28" s="33"/>
      <c r="F28" s="33"/>
      <c r="G28" s="35"/>
      <c r="H28" s="35"/>
      <c r="I28" s="33"/>
      <c r="J28" s="33"/>
      <c r="K28" s="33"/>
      <c r="L28" s="33"/>
      <c r="M28" s="33"/>
      <c r="N28" s="33"/>
      <c r="O28" s="33"/>
      <c r="P28" s="33"/>
      <c r="Q28" s="33"/>
      <c r="R28" s="33"/>
      <c r="S28" s="33"/>
      <c r="T28" s="33"/>
      <c r="U28" s="33"/>
      <c r="V28" s="33"/>
      <c r="W28" s="33"/>
      <c r="X28" s="33"/>
      <c r="Y28" s="33"/>
      <c r="Z28" s="33"/>
    </row>
    <row r="29" spans="1:26" ht="15.75" customHeight="1">
      <c r="A29" s="33"/>
      <c r="B29" s="34"/>
      <c r="C29" s="33"/>
      <c r="D29" s="33"/>
      <c r="E29" s="33"/>
      <c r="F29" s="33"/>
      <c r="G29" s="35"/>
      <c r="H29" s="35"/>
      <c r="I29" s="33"/>
      <c r="J29" s="33"/>
      <c r="K29" s="33"/>
      <c r="L29" s="33"/>
      <c r="M29" s="33"/>
      <c r="N29" s="33"/>
      <c r="O29" s="33"/>
      <c r="P29" s="33"/>
      <c r="Q29" s="33"/>
      <c r="R29" s="33"/>
      <c r="S29" s="33"/>
      <c r="T29" s="33"/>
      <c r="U29" s="33"/>
      <c r="V29" s="33"/>
      <c r="W29" s="33"/>
      <c r="X29" s="33"/>
      <c r="Y29" s="33"/>
      <c r="Z29" s="33"/>
    </row>
    <row r="30" spans="1:26" ht="15.75" customHeight="1">
      <c r="A30" s="33"/>
      <c r="B30" s="34"/>
      <c r="C30" s="33"/>
      <c r="D30" s="33"/>
      <c r="E30" s="33"/>
      <c r="F30" s="33"/>
      <c r="G30" s="35"/>
      <c r="H30" s="35"/>
      <c r="I30" s="33"/>
      <c r="J30" s="33"/>
      <c r="K30" s="33"/>
      <c r="L30" s="33"/>
      <c r="M30" s="33"/>
      <c r="N30" s="33"/>
      <c r="O30" s="33"/>
      <c r="P30" s="33"/>
      <c r="Q30" s="33"/>
      <c r="R30" s="33"/>
      <c r="S30" s="33"/>
      <c r="T30" s="33"/>
      <c r="U30" s="33"/>
      <c r="V30" s="33"/>
      <c r="W30" s="33"/>
      <c r="X30" s="33"/>
      <c r="Y30" s="33"/>
      <c r="Z30" s="33"/>
    </row>
    <row r="31" spans="1:26" ht="15.75" customHeight="1">
      <c r="A31" s="33"/>
      <c r="B31" s="34"/>
      <c r="C31" s="33"/>
      <c r="D31" s="33"/>
      <c r="E31" s="33"/>
      <c r="F31" s="33"/>
      <c r="G31" s="35"/>
      <c r="H31" s="35"/>
      <c r="I31" s="33"/>
      <c r="J31" s="33"/>
      <c r="K31" s="33"/>
      <c r="L31" s="33"/>
      <c r="M31" s="33"/>
      <c r="N31" s="33"/>
      <c r="O31" s="33"/>
      <c r="P31" s="33"/>
      <c r="Q31" s="33"/>
      <c r="R31" s="33"/>
      <c r="S31" s="33"/>
      <c r="T31" s="33"/>
      <c r="U31" s="33"/>
      <c r="V31" s="33"/>
      <c r="W31" s="33"/>
      <c r="X31" s="33"/>
      <c r="Y31" s="33"/>
      <c r="Z31" s="33"/>
    </row>
    <row r="32" spans="1:26" ht="15.75" customHeight="1">
      <c r="A32" s="33"/>
      <c r="B32" s="34"/>
      <c r="C32" s="33"/>
      <c r="D32" s="33"/>
      <c r="E32" s="33"/>
      <c r="F32" s="33"/>
      <c r="G32" s="35"/>
      <c r="H32" s="35"/>
      <c r="I32" s="33"/>
      <c r="J32" s="33"/>
      <c r="K32" s="33"/>
      <c r="L32" s="33"/>
      <c r="M32" s="33"/>
      <c r="N32" s="33"/>
      <c r="O32" s="33"/>
      <c r="P32" s="33"/>
      <c r="Q32" s="33"/>
      <c r="R32" s="33"/>
      <c r="S32" s="33"/>
      <c r="T32" s="33"/>
      <c r="U32" s="33"/>
      <c r="V32" s="33"/>
      <c r="W32" s="33"/>
      <c r="X32" s="33"/>
      <c r="Y32" s="33"/>
      <c r="Z32" s="33"/>
    </row>
    <row r="33" spans="1:26" ht="15.75" customHeight="1">
      <c r="A33" s="33"/>
      <c r="B33" s="34"/>
      <c r="C33" s="33"/>
      <c r="D33" s="33"/>
      <c r="E33" s="33"/>
      <c r="F33" s="33"/>
      <c r="G33" s="35"/>
      <c r="H33" s="35"/>
      <c r="I33" s="33"/>
      <c r="J33" s="33"/>
      <c r="K33" s="33"/>
      <c r="L33" s="33"/>
      <c r="M33" s="33"/>
      <c r="N33" s="33"/>
      <c r="O33" s="33"/>
      <c r="P33" s="33"/>
      <c r="Q33" s="33"/>
      <c r="R33" s="33"/>
      <c r="S33" s="33"/>
      <c r="T33" s="33"/>
      <c r="U33" s="33"/>
      <c r="V33" s="33"/>
      <c r="W33" s="33"/>
      <c r="X33" s="33"/>
      <c r="Y33" s="33"/>
      <c r="Z33" s="33"/>
    </row>
    <row r="34" spans="1:26" ht="15.75" customHeight="1">
      <c r="A34" s="33"/>
      <c r="B34" s="34"/>
      <c r="C34" s="33"/>
      <c r="D34" s="33"/>
      <c r="E34" s="33"/>
      <c r="F34" s="33"/>
      <c r="G34" s="35"/>
      <c r="H34" s="35"/>
      <c r="I34" s="33"/>
      <c r="J34" s="33"/>
      <c r="K34" s="33"/>
      <c r="L34" s="33"/>
      <c r="M34" s="33"/>
      <c r="N34" s="33"/>
      <c r="O34" s="33"/>
      <c r="P34" s="33"/>
      <c r="Q34" s="33"/>
      <c r="R34" s="33"/>
      <c r="S34" s="33"/>
      <c r="T34" s="33"/>
      <c r="U34" s="33"/>
      <c r="V34" s="33"/>
      <c r="W34" s="33"/>
      <c r="X34" s="33"/>
      <c r="Y34" s="33"/>
      <c r="Z34" s="33"/>
    </row>
    <row r="35" spans="1:26" ht="15.75" customHeight="1">
      <c r="A35" s="33"/>
      <c r="B35" s="34"/>
      <c r="C35" s="33"/>
      <c r="D35" s="33"/>
      <c r="E35" s="33"/>
      <c r="F35" s="33"/>
      <c r="G35" s="35"/>
      <c r="H35" s="35"/>
      <c r="I35" s="33"/>
      <c r="J35" s="33"/>
      <c r="K35" s="33"/>
      <c r="L35" s="33"/>
      <c r="M35" s="33"/>
      <c r="N35" s="33"/>
      <c r="O35" s="33"/>
      <c r="P35" s="33"/>
      <c r="Q35" s="33"/>
      <c r="R35" s="33"/>
      <c r="S35" s="33"/>
      <c r="T35" s="33"/>
      <c r="U35" s="33"/>
      <c r="V35" s="33"/>
      <c r="W35" s="33"/>
      <c r="X35" s="33"/>
      <c r="Y35" s="33"/>
      <c r="Z35" s="33"/>
    </row>
    <row r="36" spans="1:26" ht="15.75" customHeight="1">
      <c r="A36" s="33"/>
      <c r="B36" s="34"/>
      <c r="C36" s="33"/>
      <c r="D36" s="33"/>
      <c r="E36" s="33"/>
      <c r="F36" s="33"/>
      <c r="G36" s="35"/>
      <c r="H36" s="35"/>
      <c r="I36" s="33"/>
      <c r="J36" s="33"/>
      <c r="K36" s="33"/>
      <c r="L36" s="33"/>
      <c r="M36" s="33"/>
      <c r="N36" s="33"/>
      <c r="O36" s="33"/>
      <c r="P36" s="33"/>
      <c r="Q36" s="33"/>
      <c r="R36" s="33"/>
      <c r="S36" s="33"/>
      <c r="T36" s="33"/>
      <c r="U36" s="33"/>
      <c r="V36" s="33"/>
      <c r="W36" s="33"/>
      <c r="X36" s="33"/>
      <c r="Y36" s="33"/>
      <c r="Z36" s="33"/>
    </row>
    <row r="37" spans="1:26" ht="15.75" customHeight="1">
      <c r="A37" s="33"/>
      <c r="B37" s="34"/>
      <c r="C37" s="33"/>
      <c r="D37" s="33"/>
      <c r="E37" s="33"/>
      <c r="F37" s="33"/>
      <c r="G37" s="35"/>
      <c r="H37" s="35"/>
      <c r="I37" s="33"/>
      <c r="J37" s="33"/>
      <c r="K37" s="33"/>
      <c r="L37" s="33"/>
      <c r="M37" s="33"/>
      <c r="N37" s="33"/>
      <c r="O37" s="33"/>
      <c r="P37" s="33"/>
      <c r="Q37" s="33"/>
      <c r="R37" s="33"/>
      <c r="S37" s="33"/>
      <c r="T37" s="33"/>
      <c r="U37" s="33"/>
      <c r="V37" s="33"/>
      <c r="W37" s="33"/>
      <c r="X37" s="33"/>
      <c r="Y37" s="33"/>
      <c r="Z37" s="33"/>
    </row>
    <row r="38" spans="1:26" ht="15.75" customHeight="1">
      <c r="A38" s="33"/>
      <c r="B38" s="34"/>
      <c r="C38" s="33"/>
      <c r="D38" s="33"/>
      <c r="E38" s="33"/>
      <c r="F38" s="33"/>
      <c r="G38" s="35"/>
      <c r="H38" s="35"/>
      <c r="I38" s="33"/>
      <c r="J38" s="33"/>
      <c r="K38" s="33"/>
      <c r="L38" s="33"/>
      <c r="M38" s="33"/>
      <c r="N38" s="33"/>
      <c r="O38" s="33"/>
      <c r="P38" s="33"/>
      <c r="Q38" s="33"/>
      <c r="R38" s="33"/>
      <c r="S38" s="33"/>
      <c r="T38" s="33"/>
      <c r="U38" s="33"/>
      <c r="V38" s="33"/>
      <c r="W38" s="33"/>
      <c r="X38" s="33"/>
      <c r="Y38" s="33"/>
      <c r="Z38" s="33"/>
    </row>
    <row r="39" spans="1:26" ht="15.75" customHeight="1">
      <c r="A39" s="33"/>
      <c r="B39" s="34"/>
      <c r="C39" s="33"/>
      <c r="D39" s="33"/>
      <c r="E39" s="33"/>
      <c r="F39" s="33"/>
      <c r="G39" s="35"/>
      <c r="H39" s="35"/>
      <c r="I39" s="33"/>
      <c r="J39" s="33"/>
      <c r="K39" s="33"/>
      <c r="L39" s="33"/>
      <c r="M39" s="33"/>
      <c r="N39" s="33"/>
      <c r="O39" s="33"/>
      <c r="P39" s="33"/>
      <c r="Q39" s="33"/>
      <c r="R39" s="33"/>
      <c r="S39" s="33"/>
      <c r="T39" s="33"/>
      <c r="U39" s="33"/>
      <c r="V39" s="33"/>
      <c r="W39" s="33"/>
      <c r="X39" s="33"/>
      <c r="Y39" s="33"/>
      <c r="Z39" s="33"/>
    </row>
    <row r="40" spans="1:26" ht="15.75" customHeight="1">
      <c r="A40" s="33"/>
      <c r="B40" s="34"/>
      <c r="C40" s="33"/>
      <c r="D40" s="33"/>
      <c r="E40" s="33"/>
      <c r="F40" s="33"/>
      <c r="G40" s="35"/>
      <c r="H40" s="35"/>
      <c r="I40" s="33"/>
      <c r="J40" s="33"/>
      <c r="K40" s="33"/>
      <c r="L40" s="33"/>
      <c r="M40" s="33"/>
      <c r="N40" s="33"/>
      <c r="O40" s="33"/>
      <c r="P40" s="33"/>
      <c r="Q40" s="33"/>
      <c r="R40" s="33"/>
      <c r="S40" s="33"/>
      <c r="T40" s="33"/>
      <c r="U40" s="33"/>
      <c r="V40" s="33"/>
      <c r="W40" s="33"/>
      <c r="X40" s="33"/>
      <c r="Y40" s="33"/>
      <c r="Z40" s="33"/>
    </row>
    <row r="41" spans="1:26" ht="15.75" customHeight="1">
      <c r="A41" s="33"/>
      <c r="B41" s="34"/>
      <c r="C41" s="33"/>
      <c r="D41" s="33"/>
      <c r="E41" s="33"/>
      <c r="F41" s="33"/>
      <c r="G41" s="35"/>
      <c r="H41" s="35"/>
      <c r="I41" s="33"/>
      <c r="J41" s="33"/>
      <c r="K41" s="33"/>
      <c r="L41" s="33"/>
      <c r="M41" s="33"/>
      <c r="N41" s="33"/>
      <c r="O41" s="33"/>
      <c r="P41" s="33"/>
      <c r="Q41" s="33"/>
      <c r="R41" s="33"/>
      <c r="S41" s="33"/>
      <c r="T41" s="33"/>
      <c r="U41" s="33"/>
      <c r="V41" s="33"/>
      <c r="W41" s="33"/>
      <c r="X41" s="33"/>
      <c r="Y41" s="33"/>
      <c r="Z41" s="33"/>
    </row>
    <row r="42" spans="1:26" ht="15.75" customHeight="1">
      <c r="A42" s="33"/>
      <c r="B42" s="34"/>
      <c r="C42" s="33"/>
      <c r="D42" s="33"/>
      <c r="E42" s="33"/>
      <c r="F42" s="33"/>
      <c r="G42" s="35"/>
      <c r="H42" s="35"/>
      <c r="I42" s="33"/>
      <c r="J42" s="33"/>
      <c r="K42" s="33"/>
      <c r="L42" s="33"/>
      <c r="M42" s="33"/>
      <c r="N42" s="33"/>
      <c r="O42" s="33"/>
      <c r="P42" s="33"/>
      <c r="Q42" s="33"/>
      <c r="R42" s="33"/>
      <c r="S42" s="33"/>
      <c r="T42" s="33"/>
      <c r="U42" s="33"/>
      <c r="V42" s="33"/>
      <c r="W42" s="33"/>
      <c r="X42" s="33"/>
      <c r="Y42" s="33"/>
      <c r="Z42" s="33"/>
    </row>
    <row r="43" spans="1:26" ht="15.75" customHeight="1">
      <c r="A43" s="33"/>
      <c r="B43" s="34"/>
      <c r="C43" s="33"/>
      <c r="D43" s="33"/>
      <c r="E43" s="33"/>
      <c r="F43" s="33"/>
      <c r="G43" s="35"/>
      <c r="H43" s="35"/>
      <c r="I43" s="33"/>
      <c r="J43" s="33"/>
      <c r="K43" s="33"/>
      <c r="L43" s="33"/>
      <c r="M43" s="33"/>
      <c r="N43" s="33"/>
      <c r="O43" s="33"/>
      <c r="P43" s="33"/>
      <c r="Q43" s="33"/>
      <c r="R43" s="33"/>
      <c r="S43" s="33"/>
      <c r="T43" s="33"/>
      <c r="U43" s="33"/>
      <c r="V43" s="33"/>
      <c r="W43" s="33"/>
      <c r="X43" s="33"/>
      <c r="Y43" s="33"/>
      <c r="Z43" s="33"/>
    </row>
    <row r="44" spans="1:26" ht="15.75" customHeight="1">
      <c r="A44" s="33"/>
      <c r="B44" s="34"/>
      <c r="C44" s="33"/>
      <c r="D44" s="33"/>
      <c r="E44" s="33"/>
      <c r="F44" s="33"/>
      <c r="G44" s="35"/>
      <c r="H44" s="35"/>
      <c r="I44" s="33"/>
      <c r="J44" s="33"/>
      <c r="K44" s="33"/>
      <c r="L44" s="33"/>
      <c r="M44" s="33"/>
      <c r="N44" s="33"/>
      <c r="O44" s="33"/>
      <c r="P44" s="33"/>
      <c r="Q44" s="33"/>
      <c r="R44" s="33"/>
      <c r="S44" s="33"/>
      <c r="T44" s="33"/>
      <c r="U44" s="33"/>
      <c r="V44" s="33"/>
      <c r="W44" s="33"/>
      <c r="X44" s="33"/>
      <c r="Y44" s="33"/>
      <c r="Z44" s="33"/>
    </row>
    <row r="45" spans="1:26" ht="15.75" customHeight="1">
      <c r="A45" s="33"/>
      <c r="B45" s="34"/>
      <c r="C45" s="33"/>
      <c r="D45" s="33"/>
      <c r="E45" s="33"/>
      <c r="F45" s="33"/>
      <c r="G45" s="35"/>
      <c r="H45" s="35"/>
      <c r="I45" s="33"/>
      <c r="J45" s="33"/>
      <c r="K45" s="33"/>
      <c r="L45" s="33"/>
      <c r="M45" s="33"/>
      <c r="N45" s="33"/>
      <c r="O45" s="33"/>
      <c r="P45" s="33"/>
      <c r="Q45" s="33"/>
      <c r="R45" s="33"/>
      <c r="S45" s="33"/>
      <c r="T45" s="33"/>
      <c r="U45" s="33"/>
      <c r="V45" s="33"/>
      <c r="W45" s="33"/>
      <c r="X45" s="33"/>
      <c r="Y45" s="33"/>
      <c r="Z45" s="33"/>
    </row>
    <row r="46" spans="1:26" ht="15.75" customHeight="1">
      <c r="A46" s="33"/>
      <c r="B46" s="34"/>
      <c r="C46" s="33"/>
      <c r="D46" s="33"/>
      <c r="E46" s="33"/>
      <c r="F46" s="33"/>
      <c r="G46" s="35"/>
      <c r="H46" s="35"/>
      <c r="I46" s="33"/>
      <c r="J46" s="33"/>
      <c r="K46" s="33"/>
      <c r="L46" s="33"/>
      <c r="M46" s="33"/>
      <c r="N46" s="33"/>
      <c r="O46" s="33"/>
      <c r="P46" s="33"/>
      <c r="Q46" s="33"/>
      <c r="R46" s="33"/>
      <c r="S46" s="33"/>
      <c r="T46" s="33"/>
      <c r="U46" s="33"/>
      <c r="V46" s="33"/>
      <c r="W46" s="33"/>
      <c r="X46" s="33"/>
      <c r="Y46" s="33"/>
      <c r="Z46" s="33"/>
    </row>
    <row r="47" spans="1:26" ht="15.75" customHeight="1">
      <c r="A47" s="33"/>
      <c r="B47" s="34"/>
      <c r="C47" s="33"/>
      <c r="D47" s="33"/>
      <c r="E47" s="33"/>
      <c r="F47" s="33"/>
      <c r="G47" s="35"/>
      <c r="H47" s="35"/>
      <c r="I47" s="33"/>
      <c r="J47" s="33"/>
      <c r="K47" s="33"/>
      <c r="L47" s="33"/>
      <c r="M47" s="33"/>
      <c r="N47" s="33"/>
      <c r="O47" s="33"/>
      <c r="P47" s="33"/>
      <c r="Q47" s="33"/>
      <c r="R47" s="33"/>
      <c r="S47" s="33"/>
      <c r="T47" s="33"/>
      <c r="U47" s="33"/>
      <c r="V47" s="33"/>
      <c r="W47" s="33"/>
      <c r="X47" s="33"/>
      <c r="Y47" s="33"/>
      <c r="Z47" s="33"/>
    </row>
    <row r="48" spans="1:26" ht="15.75" customHeight="1">
      <c r="A48" s="33"/>
      <c r="B48" s="34"/>
      <c r="C48" s="33"/>
      <c r="D48" s="33"/>
      <c r="E48" s="33"/>
      <c r="F48" s="33"/>
      <c r="G48" s="35"/>
      <c r="H48" s="35"/>
      <c r="I48" s="33"/>
      <c r="J48" s="33"/>
      <c r="K48" s="33"/>
      <c r="L48" s="33"/>
      <c r="M48" s="33"/>
      <c r="N48" s="33"/>
      <c r="O48" s="33"/>
      <c r="P48" s="33"/>
      <c r="Q48" s="33"/>
      <c r="R48" s="33"/>
      <c r="S48" s="33"/>
      <c r="T48" s="33"/>
      <c r="U48" s="33"/>
      <c r="V48" s="33"/>
      <c r="W48" s="33"/>
      <c r="X48" s="33"/>
      <c r="Y48" s="33"/>
      <c r="Z48" s="33"/>
    </row>
    <row r="49" spans="1:26" ht="15.75" customHeight="1">
      <c r="A49" s="33"/>
      <c r="B49" s="34"/>
      <c r="C49" s="33"/>
      <c r="D49" s="33"/>
      <c r="E49" s="33"/>
      <c r="F49" s="33"/>
      <c r="G49" s="35"/>
      <c r="H49" s="35"/>
      <c r="I49" s="33"/>
      <c r="J49" s="33"/>
      <c r="K49" s="33"/>
      <c r="L49" s="33"/>
      <c r="M49" s="33"/>
      <c r="N49" s="33"/>
      <c r="O49" s="33"/>
      <c r="P49" s="33"/>
      <c r="Q49" s="33"/>
      <c r="R49" s="33"/>
      <c r="S49" s="33"/>
      <c r="T49" s="33"/>
      <c r="U49" s="33"/>
      <c r="V49" s="33"/>
      <c r="W49" s="33"/>
      <c r="X49" s="33"/>
      <c r="Y49" s="33"/>
      <c r="Z49" s="33"/>
    </row>
    <row r="50" spans="1:26" ht="15.75" customHeight="1">
      <c r="A50" s="33"/>
      <c r="B50" s="34"/>
      <c r="C50" s="33"/>
      <c r="D50" s="33"/>
      <c r="E50" s="33"/>
      <c r="F50" s="33"/>
      <c r="G50" s="35"/>
      <c r="H50" s="35"/>
      <c r="I50" s="33"/>
      <c r="J50" s="33"/>
      <c r="K50" s="33"/>
      <c r="L50" s="33"/>
      <c r="M50" s="33"/>
      <c r="N50" s="33"/>
      <c r="O50" s="33"/>
      <c r="P50" s="33"/>
      <c r="Q50" s="33"/>
      <c r="R50" s="33"/>
      <c r="S50" s="33"/>
      <c r="T50" s="33"/>
      <c r="U50" s="33"/>
      <c r="V50" s="33"/>
      <c r="W50" s="33"/>
      <c r="X50" s="33"/>
      <c r="Y50" s="33"/>
      <c r="Z50" s="33"/>
    </row>
    <row r="51" spans="1:26" ht="15.75" customHeight="1">
      <c r="A51" s="33"/>
      <c r="B51" s="34"/>
      <c r="C51" s="33"/>
      <c r="D51" s="33"/>
      <c r="E51" s="33"/>
      <c r="F51" s="33"/>
      <c r="G51" s="35"/>
      <c r="H51" s="35"/>
      <c r="I51" s="33"/>
      <c r="J51" s="33"/>
      <c r="K51" s="33"/>
      <c r="L51" s="33"/>
      <c r="M51" s="33"/>
      <c r="N51" s="33"/>
      <c r="O51" s="33"/>
      <c r="P51" s="33"/>
      <c r="Q51" s="33"/>
      <c r="R51" s="33"/>
      <c r="S51" s="33"/>
      <c r="T51" s="33"/>
      <c r="U51" s="33"/>
      <c r="V51" s="33"/>
      <c r="W51" s="33"/>
      <c r="X51" s="33"/>
      <c r="Y51" s="33"/>
      <c r="Z51" s="33"/>
    </row>
    <row r="52" spans="1:26" ht="15.75" customHeight="1">
      <c r="A52" s="33"/>
      <c r="B52" s="34"/>
      <c r="C52" s="33"/>
      <c r="D52" s="33"/>
      <c r="E52" s="33"/>
      <c r="F52" s="33"/>
      <c r="G52" s="35"/>
      <c r="H52" s="35"/>
      <c r="I52" s="33"/>
      <c r="J52" s="33"/>
      <c r="K52" s="33"/>
      <c r="L52" s="33"/>
      <c r="M52" s="33"/>
      <c r="N52" s="33"/>
      <c r="O52" s="33"/>
      <c r="P52" s="33"/>
      <c r="Q52" s="33"/>
      <c r="R52" s="33"/>
      <c r="S52" s="33"/>
      <c r="T52" s="33"/>
      <c r="U52" s="33"/>
      <c r="V52" s="33"/>
      <c r="W52" s="33"/>
      <c r="X52" s="33"/>
      <c r="Y52" s="33"/>
      <c r="Z52" s="33"/>
    </row>
    <row r="53" spans="1:26" ht="15.75" customHeight="1">
      <c r="A53" s="33"/>
      <c r="B53" s="34"/>
      <c r="C53" s="33"/>
      <c r="D53" s="33"/>
      <c r="E53" s="33"/>
      <c r="F53" s="33"/>
      <c r="G53" s="35"/>
      <c r="H53" s="35"/>
      <c r="I53" s="33"/>
      <c r="J53" s="33"/>
      <c r="K53" s="33"/>
      <c r="L53" s="33"/>
      <c r="M53" s="33"/>
      <c r="N53" s="33"/>
      <c r="O53" s="33"/>
      <c r="P53" s="33"/>
      <c r="Q53" s="33"/>
      <c r="R53" s="33"/>
      <c r="S53" s="33"/>
      <c r="T53" s="33"/>
      <c r="U53" s="33"/>
      <c r="V53" s="33"/>
      <c r="W53" s="33"/>
      <c r="X53" s="33"/>
      <c r="Y53" s="33"/>
      <c r="Z53" s="33"/>
    </row>
    <row r="54" spans="1:26" ht="15.75" customHeight="1">
      <c r="A54" s="33"/>
      <c r="B54" s="34"/>
      <c r="C54" s="33"/>
      <c r="D54" s="33"/>
      <c r="E54" s="33"/>
      <c r="F54" s="33"/>
      <c r="G54" s="35"/>
      <c r="H54" s="35"/>
      <c r="I54" s="33"/>
      <c r="J54" s="33"/>
      <c r="K54" s="33"/>
      <c r="L54" s="33"/>
      <c r="M54" s="33"/>
      <c r="N54" s="33"/>
      <c r="O54" s="33"/>
      <c r="P54" s="33"/>
      <c r="Q54" s="33"/>
      <c r="R54" s="33"/>
      <c r="S54" s="33"/>
      <c r="T54" s="33"/>
      <c r="U54" s="33"/>
      <c r="V54" s="33"/>
      <c r="W54" s="33"/>
      <c r="X54" s="33"/>
      <c r="Y54" s="33"/>
      <c r="Z54" s="33"/>
    </row>
    <row r="55" spans="1:26" ht="15.75" customHeight="1">
      <c r="A55" s="33"/>
      <c r="B55" s="34"/>
      <c r="C55" s="33"/>
      <c r="D55" s="33"/>
      <c r="E55" s="33"/>
      <c r="F55" s="33"/>
      <c r="G55" s="35"/>
      <c r="H55" s="35"/>
      <c r="I55" s="33"/>
      <c r="J55" s="33"/>
      <c r="K55" s="33"/>
      <c r="L55" s="33"/>
      <c r="M55" s="33"/>
      <c r="N55" s="33"/>
      <c r="O55" s="33"/>
      <c r="P55" s="33"/>
      <c r="Q55" s="33"/>
      <c r="R55" s="33"/>
      <c r="S55" s="33"/>
      <c r="T55" s="33"/>
      <c r="U55" s="33"/>
      <c r="V55" s="33"/>
      <c r="W55" s="33"/>
      <c r="X55" s="33"/>
      <c r="Y55" s="33"/>
      <c r="Z55" s="33"/>
    </row>
    <row r="56" spans="1:26" ht="15.75" customHeight="1">
      <c r="A56" s="33"/>
      <c r="B56" s="34"/>
      <c r="C56" s="33"/>
      <c r="D56" s="33"/>
      <c r="E56" s="33"/>
      <c r="F56" s="33"/>
      <c r="G56" s="35"/>
      <c r="H56" s="35"/>
      <c r="I56" s="33"/>
      <c r="J56" s="33"/>
      <c r="K56" s="33"/>
      <c r="L56" s="33"/>
      <c r="M56" s="33"/>
      <c r="N56" s="33"/>
      <c r="O56" s="33"/>
      <c r="P56" s="33"/>
      <c r="Q56" s="33"/>
      <c r="R56" s="33"/>
      <c r="S56" s="33"/>
      <c r="T56" s="33"/>
      <c r="U56" s="33"/>
      <c r="V56" s="33"/>
      <c r="W56" s="33"/>
      <c r="X56" s="33"/>
      <c r="Y56" s="33"/>
      <c r="Z56" s="33"/>
    </row>
    <row r="57" spans="1:26" ht="15.75" customHeight="1">
      <c r="A57" s="33"/>
      <c r="B57" s="34"/>
      <c r="C57" s="33"/>
      <c r="D57" s="33"/>
      <c r="E57" s="33"/>
      <c r="F57" s="33"/>
      <c r="G57" s="35"/>
      <c r="H57" s="35"/>
      <c r="I57" s="33"/>
      <c r="J57" s="33"/>
      <c r="K57" s="33"/>
      <c r="L57" s="33"/>
      <c r="M57" s="33"/>
      <c r="N57" s="33"/>
      <c r="O57" s="33"/>
      <c r="P57" s="33"/>
      <c r="Q57" s="33"/>
      <c r="R57" s="33"/>
      <c r="S57" s="33"/>
      <c r="T57" s="33"/>
      <c r="U57" s="33"/>
      <c r="V57" s="33"/>
      <c r="W57" s="33"/>
      <c r="X57" s="33"/>
      <c r="Y57" s="33"/>
      <c r="Z57" s="33"/>
    </row>
    <row r="58" spans="1:26" ht="15.75" customHeight="1">
      <c r="A58" s="33"/>
      <c r="B58" s="34"/>
      <c r="C58" s="33"/>
      <c r="D58" s="33"/>
      <c r="E58" s="33"/>
      <c r="F58" s="33"/>
      <c r="G58" s="35"/>
      <c r="H58" s="35"/>
      <c r="I58" s="33"/>
      <c r="J58" s="33"/>
      <c r="K58" s="33"/>
      <c r="L58" s="33"/>
      <c r="M58" s="33"/>
      <c r="N58" s="33"/>
      <c r="O58" s="33"/>
      <c r="P58" s="33"/>
      <c r="Q58" s="33"/>
      <c r="R58" s="33"/>
      <c r="S58" s="33"/>
      <c r="T58" s="33"/>
      <c r="U58" s="33"/>
      <c r="V58" s="33"/>
      <c r="W58" s="33"/>
      <c r="X58" s="33"/>
      <c r="Y58" s="33"/>
      <c r="Z58" s="33"/>
    </row>
    <row r="59" spans="1:26" ht="15.75" customHeight="1">
      <c r="A59" s="33"/>
      <c r="B59" s="34"/>
      <c r="C59" s="33"/>
      <c r="D59" s="33"/>
      <c r="E59" s="33"/>
      <c r="F59" s="33"/>
      <c r="G59" s="35"/>
      <c r="H59" s="35"/>
      <c r="I59" s="33"/>
      <c r="J59" s="33"/>
      <c r="K59" s="33"/>
      <c r="L59" s="33"/>
      <c r="M59" s="33"/>
      <c r="N59" s="33"/>
      <c r="O59" s="33"/>
      <c r="P59" s="33"/>
      <c r="Q59" s="33"/>
      <c r="R59" s="33"/>
      <c r="S59" s="33"/>
      <c r="T59" s="33"/>
      <c r="U59" s="33"/>
      <c r="V59" s="33"/>
      <c r="W59" s="33"/>
      <c r="X59" s="33"/>
      <c r="Y59" s="33"/>
      <c r="Z59" s="33"/>
    </row>
    <row r="60" spans="1:26" ht="15.75" customHeight="1">
      <c r="A60" s="33"/>
      <c r="B60" s="34"/>
      <c r="C60" s="33"/>
      <c r="D60" s="33"/>
      <c r="E60" s="33"/>
      <c r="F60" s="33"/>
      <c r="G60" s="35"/>
      <c r="H60" s="35"/>
      <c r="I60" s="33"/>
      <c r="J60" s="33"/>
      <c r="K60" s="33"/>
      <c r="L60" s="33"/>
      <c r="M60" s="33"/>
      <c r="N60" s="33"/>
      <c r="O60" s="33"/>
      <c r="P60" s="33"/>
      <c r="Q60" s="33"/>
      <c r="R60" s="33"/>
      <c r="S60" s="33"/>
      <c r="T60" s="33"/>
      <c r="U60" s="33"/>
      <c r="V60" s="33"/>
      <c r="W60" s="33"/>
      <c r="X60" s="33"/>
      <c r="Y60" s="33"/>
      <c r="Z60" s="33"/>
    </row>
    <row r="61" spans="1:26" ht="15.75" customHeight="1">
      <c r="A61" s="33"/>
      <c r="B61" s="34"/>
      <c r="C61" s="33"/>
      <c r="D61" s="33"/>
      <c r="E61" s="33"/>
      <c r="F61" s="33"/>
      <c r="G61" s="35"/>
      <c r="H61" s="35"/>
      <c r="I61" s="33"/>
      <c r="J61" s="33"/>
      <c r="K61" s="33"/>
      <c r="L61" s="33"/>
      <c r="M61" s="33"/>
      <c r="N61" s="33"/>
      <c r="O61" s="33"/>
      <c r="P61" s="33"/>
      <c r="Q61" s="33"/>
      <c r="R61" s="33"/>
      <c r="S61" s="33"/>
      <c r="T61" s="33"/>
      <c r="U61" s="33"/>
      <c r="V61" s="33"/>
      <c r="W61" s="33"/>
      <c r="X61" s="33"/>
      <c r="Y61" s="33"/>
      <c r="Z61" s="33"/>
    </row>
    <row r="62" spans="1:26" ht="15.75" customHeight="1">
      <c r="A62" s="33"/>
      <c r="B62" s="34"/>
      <c r="C62" s="33"/>
      <c r="D62" s="33"/>
      <c r="E62" s="33"/>
      <c r="F62" s="33"/>
      <c r="G62" s="35"/>
      <c r="H62" s="35"/>
      <c r="I62" s="33"/>
      <c r="J62" s="33"/>
      <c r="K62" s="33"/>
      <c r="L62" s="33"/>
      <c r="M62" s="33"/>
      <c r="N62" s="33"/>
      <c r="O62" s="33"/>
      <c r="P62" s="33"/>
      <c r="Q62" s="33"/>
      <c r="R62" s="33"/>
      <c r="S62" s="33"/>
      <c r="T62" s="33"/>
      <c r="U62" s="33"/>
      <c r="V62" s="33"/>
      <c r="W62" s="33"/>
      <c r="X62" s="33"/>
      <c r="Y62" s="33"/>
      <c r="Z62" s="33"/>
    </row>
    <row r="63" spans="1:26" ht="15.75" customHeight="1">
      <c r="A63" s="33"/>
      <c r="B63" s="34"/>
      <c r="C63" s="33"/>
      <c r="D63" s="33"/>
      <c r="E63" s="33"/>
      <c r="F63" s="33"/>
      <c r="G63" s="35"/>
      <c r="H63" s="35"/>
      <c r="I63" s="33"/>
      <c r="J63" s="33"/>
      <c r="K63" s="33"/>
      <c r="L63" s="33"/>
      <c r="M63" s="33"/>
      <c r="N63" s="33"/>
      <c r="O63" s="33"/>
      <c r="P63" s="33"/>
      <c r="Q63" s="33"/>
      <c r="R63" s="33"/>
      <c r="S63" s="33"/>
      <c r="T63" s="33"/>
      <c r="U63" s="33"/>
      <c r="V63" s="33"/>
      <c r="W63" s="33"/>
      <c r="X63" s="33"/>
      <c r="Y63" s="33"/>
      <c r="Z63" s="33"/>
    </row>
    <row r="64" spans="1:26" ht="15.75" customHeight="1">
      <c r="A64" s="33"/>
      <c r="B64" s="34"/>
      <c r="C64" s="33"/>
      <c r="D64" s="33"/>
      <c r="E64" s="33"/>
      <c r="F64" s="33"/>
      <c r="G64" s="35"/>
      <c r="H64" s="35"/>
      <c r="I64" s="33"/>
      <c r="J64" s="33"/>
      <c r="K64" s="33"/>
      <c r="L64" s="33"/>
      <c r="M64" s="33"/>
      <c r="N64" s="33"/>
      <c r="O64" s="33"/>
      <c r="P64" s="33"/>
      <c r="Q64" s="33"/>
      <c r="R64" s="33"/>
      <c r="S64" s="33"/>
      <c r="T64" s="33"/>
      <c r="U64" s="33"/>
      <c r="V64" s="33"/>
      <c r="W64" s="33"/>
      <c r="X64" s="33"/>
      <c r="Y64" s="33"/>
      <c r="Z64" s="33"/>
    </row>
    <row r="65" spans="1:26" ht="15.75" customHeight="1">
      <c r="A65" s="33"/>
      <c r="B65" s="34"/>
      <c r="C65" s="33"/>
      <c r="D65" s="33"/>
      <c r="E65" s="33"/>
      <c r="F65" s="33"/>
      <c r="G65" s="35"/>
      <c r="H65" s="35"/>
      <c r="I65" s="33"/>
      <c r="J65" s="33"/>
      <c r="K65" s="33"/>
      <c r="L65" s="33"/>
      <c r="M65" s="33"/>
      <c r="N65" s="33"/>
      <c r="O65" s="33"/>
      <c r="P65" s="33"/>
      <c r="Q65" s="33"/>
      <c r="R65" s="33"/>
      <c r="S65" s="33"/>
      <c r="T65" s="33"/>
      <c r="U65" s="33"/>
      <c r="V65" s="33"/>
      <c r="W65" s="33"/>
      <c r="X65" s="33"/>
      <c r="Y65" s="33"/>
      <c r="Z65" s="33"/>
    </row>
    <row r="66" spans="1:26" ht="15.75" customHeight="1">
      <c r="A66" s="33"/>
      <c r="B66" s="34"/>
      <c r="C66" s="33"/>
      <c r="D66" s="33"/>
      <c r="E66" s="33"/>
      <c r="F66" s="33"/>
      <c r="G66" s="35"/>
      <c r="H66" s="35"/>
      <c r="I66" s="33"/>
      <c r="J66" s="33"/>
      <c r="K66" s="33"/>
      <c r="L66" s="33"/>
      <c r="M66" s="33"/>
      <c r="N66" s="33"/>
      <c r="O66" s="33"/>
      <c r="P66" s="33"/>
      <c r="Q66" s="33"/>
      <c r="R66" s="33"/>
      <c r="S66" s="33"/>
      <c r="T66" s="33"/>
      <c r="U66" s="33"/>
      <c r="V66" s="33"/>
      <c r="W66" s="33"/>
      <c r="X66" s="33"/>
      <c r="Y66" s="33"/>
      <c r="Z66" s="33"/>
    </row>
    <row r="67" spans="1:26" ht="15.75" customHeight="1">
      <c r="A67" s="33"/>
      <c r="B67" s="34"/>
      <c r="C67" s="33"/>
      <c r="D67" s="33"/>
      <c r="E67" s="33"/>
      <c r="F67" s="33"/>
      <c r="G67" s="35"/>
      <c r="H67" s="35"/>
      <c r="I67" s="33"/>
      <c r="J67" s="33"/>
      <c r="K67" s="33"/>
      <c r="L67" s="33"/>
      <c r="M67" s="33"/>
      <c r="N67" s="33"/>
      <c r="O67" s="33"/>
      <c r="P67" s="33"/>
      <c r="Q67" s="33"/>
      <c r="R67" s="33"/>
      <c r="S67" s="33"/>
      <c r="T67" s="33"/>
      <c r="U67" s="33"/>
      <c r="V67" s="33"/>
      <c r="W67" s="33"/>
      <c r="X67" s="33"/>
      <c r="Y67" s="33"/>
      <c r="Z67" s="33"/>
    </row>
    <row r="68" spans="1:26" ht="15.75" customHeight="1">
      <c r="A68" s="33"/>
      <c r="B68" s="34"/>
      <c r="C68" s="33"/>
      <c r="D68" s="33"/>
      <c r="E68" s="33"/>
      <c r="F68" s="33"/>
      <c r="G68" s="35"/>
      <c r="H68" s="35"/>
      <c r="I68" s="33"/>
      <c r="J68" s="33"/>
      <c r="K68" s="33"/>
      <c r="L68" s="33"/>
      <c r="M68" s="33"/>
      <c r="N68" s="33"/>
      <c r="O68" s="33"/>
      <c r="P68" s="33"/>
      <c r="Q68" s="33"/>
      <c r="R68" s="33"/>
      <c r="S68" s="33"/>
      <c r="T68" s="33"/>
      <c r="U68" s="33"/>
      <c r="V68" s="33"/>
      <c r="W68" s="33"/>
      <c r="X68" s="33"/>
      <c r="Y68" s="33"/>
      <c r="Z68" s="33"/>
    </row>
    <row r="69" spans="1:26" ht="15.75" customHeight="1">
      <c r="A69" s="33"/>
      <c r="B69" s="34"/>
      <c r="C69" s="33"/>
      <c r="D69" s="33"/>
      <c r="E69" s="33"/>
      <c r="F69" s="33"/>
      <c r="G69" s="35"/>
      <c r="H69" s="35"/>
      <c r="I69" s="33"/>
      <c r="J69" s="33"/>
      <c r="K69" s="33"/>
      <c r="L69" s="33"/>
      <c r="M69" s="33"/>
      <c r="N69" s="33"/>
      <c r="O69" s="33"/>
      <c r="P69" s="33"/>
      <c r="Q69" s="33"/>
      <c r="R69" s="33"/>
      <c r="S69" s="33"/>
      <c r="T69" s="33"/>
      <c r="U69" s="33"/>
      <c r="V69" s="33"/>
      <c r="W69" s="33"/>
      <c r="X69" s="33"/>
      <c r="Y69" s="33"/>
      <c r="Z69" s="33"/>
    </row>
    <row r="70" spans="1:26" ht="15.75" customHeight="1">
      <c r="A70" s="33"/>
      <c r="B70" s="34"/>
      <c r="C70" s="33"/>
      <c r="D70" s="33"/>
      <c r="E70" s="33"/>
      <c r="F70" s="33"/>
      <c r="G70" s="35"/>
      <c r="H70" s="35"/>
      <c r="I70" s="33"/>
      <c r="J70" s="33"/>
      <c r="K70" s="33"/>
      <c r="L70" s="33"/>
      <c r="M70" s="33"/>
      <c r="N70" s="33"/>
      <c r="O70" s="33"/>
      <c r="P70" s="33"/>
      <c r="Q70" s="33"/>
      <c r="R70" s="33"/>
      <c r="S70" s="33"/>
      <c r="T70" s="33"/>
      <c r="U70" s="33"/>
      <c r="V70" s="33"/>
      <c r="W70" s="33"/>
      <c r="X70" s="33"/>
      <c r="Y70" s="33"/>
      <c r="Z70" s="33"/>
    </row>
    <row r="71" spans="1:26" ht="15.75" customHeight="1">
      <c r="A71" s="33"/>
      <c r="B71" s="34"/>
      <c r="C71" s="33"/>
      <c r="D71" s="33"/>
      <c r="E71" s="33"/>
      <c r="F71" s="33"/>
      <c r="G71" s="35"/>
      <c r="H71" s="35"/>
      <c r="I71" s="33"/>
      <c r="J71" s="33"/>
      <c r="K71" s="33"/>
      <c r="L71" s="33"/>
      <c r="M71" s="33"/>
      <c r="N71" s="33"/>
      <c r="O71" s="33"/>
      <c r="P71" s="33"/>
      <c r="Q71" s="33"/>
      <c r="R71" s="33"/>
      <c r="S71" s="33"/>
      <c r="T71" s="33"/>
      <c r="U71" s="33"/>
      <c r="V71" s="33"/>
      <c r="W71" s="33"/>
      <c r="X71" s="33"/>
      <c r="Y71" s="33"/>
      <c r="Z71" s="33"/>
    </row>
    <row r="72" spans="1:26" ht="15.75" customHeight="1">
      <c r="A72" s="33"/>
      <c r="B72" s="34"/>
      <c r="C72" s="33"/>
      <c r="D72" s="33"/>
      <c r="E72" s="33"/>
      <c r="F72" s="33"/>
      <c r="G72" s="35"/>
      <c r="H72" s="35"/>
      <c r="I72" s="33"/>
      <c r="J72" s="33"/>
      <c r="K72" s="33"/>
      <c r="L72" s="33"/>
      <c r="M72" s="33"/>
      <c r="N72" s="33"/>
      <c r="O72" s="33"/>
      <c r="P72" s="33"/>
      <c r="Q72" s="33"/>
      <c r="R72" s="33"/>
      <c r="S72" s="33"/>
      <c r="T72" s="33"/>
      <c r="U72" s="33"/>
      <c r="V72" s="33"/>
      <c r="W72" s="33"/>
      <c r="X72" s="33"/>
      <c r="Y72" s="33"/>
      <c r="Z72" s="33"/>
    </row>
    <row r="73" spans="1:26" ht="15.75" customHeight="1">
      <c r="A73" s="33"/>
      <c r="B73" s="34"/>
      <c r="C73" s="33"/>
      <c r="D73" s="33"/>
      <c r="E73" s="33"/>
      <c r="F73" s="33"/>
      <c r="G73" s="35"/>
      <c r="H73" s="35"/>
      <c r="I73" s="33"/>
      <c r="J73" s="33"/>
      <c r="K73" s="33"/>
      <c r="L73" s="33"/>
      <c r="M73" s="33"/>
      <c r="N73" s="33"/>
      <c r="O73" s="33"/>
      <c r="P73" s="33"/>
      <c r="Q73" s="33"/>
      <c r="R73" s="33"/>
      <c r="S73" s="33"/>
      <c r="T73" s="33"/>
      <c r="U73" s="33"/>
      <c r="V73" s="33"/>
      <c r="W73" s="33"/>
      <c r="X73" s="33"/>
      <c r="Y73" s="33"/>
      <c r="Z73" s="33"/>
    </row>
    <row r="74" spans="1:26" ht="15.75" customHeight="1">
      <c r="A74" s="33"/>
      <c r="B74" s="34"/>
      <c r="C74" s="33"/>
      <c r="D74" s="33"/>
      <c r="E74" s="33"/>
      <c r="F74" s="33"/>
      <c r="G74" s="35"/>
      <c r="H74" s="35"/>
      <c r="I74" s="33"/>
      <c r="J74" s="33"/>
      <c r="K74" s="33"/>
      <c r="L74" s="33"/>
      <c r="M74" s="33"/>
      <c r="N74" s="33"/>
      <c r="O74" s="33"/>
      <c r="P74" s="33"/>
      <c r="Q74" s="33"/>
      <c r="R74" s="33"/>
      <c r="S74" s="33"/>
      <c r="T74" s="33"/>
      <c r="U74" s="33"/>
      <c r="V74" s="33"/>
      <c r="W74" s="33"/>
      <c r="X74" s="33"/>
      <c r="Y74" s="33"/>
      <c r="Z74" s="33"/>
    </row>
    <row r="75" spans="1:26" ht="15.75" customHeight="1">
      <c r="A75" s="33"/>
      <c r="B75" s="34"/>
      <c r="C75" s="33"/>
      <c r="D75" s="33"/>
      <c r="E75" s="33"/>
      <c r="F75" s="33"/>
      <c r="G75" s="35"/>
      <c r="H75" s="35"/>
      <c r="I75" s="33"/>
      <c r="J75" s="33"/>
      <c r="K75" s="33"/>
      <c r="L75" s="33"/>
      <c r="M75" s="33"/>
      <c r="N75" s="33"/>
      <c r="O75" s="33"/>
      <c r="P75" s="33"/>
      <c r="Q75" s="33"/>
      <c r="R75" s="33"/>
      <c r="S75" s="33"/>
      <c r="T75" s="33"/>
      <c r="U75" s="33"/>
      <c r="V75" s="33"/>
      <c r="W75" s="33"/>
      <c r="X75" s="33"/>
      <c r="Y75" s="33"/>
      <c r="Z75" s="33"/>
    </row>
    <row r="76" spans="1:26" ht="15.75" customHeight="1">
      <c r="A76" s="33"/>
      <c r="B76" s="34"/>
      <c r="C76" s="33"/>
      <c r="D76" s="33"/>
      <c r="E76" s="33"/>
      <c r="F76" s="33"/>
      <c r="G76" s="35"/>
      <c r="H76" s="35"/>
      <c r="I76" s="33"/>
      <c r="J76" s="33"/>
      <c r="K76" s="33"/>
      <c r="L76" s="33"/>
      <c r="M76" s="33"/>
      <c r="N76" s="33"/>
      <c r="O76" s="33"/>
      <c r="P76" s="33"/>
      <c r="Q76" s="33"/>
      <c r="R76" s="33"/>
      <c r="S76" s="33"/>
      <c r="T76" s="33"/>
      <c r="U76" s="33"/>
      <c r="V76" s="33"/>
      <c r="W76" s="33"/>
      <c r="X76" s="33"/>
      <c r="Y76" s="33"/>
      <c r="Z76" s="33"/>
    </row>
    <row r="77" spans="1:26" ht="15.75" customHeight="1">
      <c r="A77" s="33"/>
      <c r="B77" s="34"/>
      <c r="C77" s="33"/>
      <c r="D77" s="33"/>
      <c r="E77" s="33"/>
      <c r="F77" s="33"/>
      <c r="G77" s="35"/>
      <c r="H77" s="35"/>
      <c r="I77" s="33"/>
      <c r="J77" s="33"/>
      <c r="K77" s="33"/>
      <c r="L77" s="33"/>
      <c r="M77" s="33"/>
      <c r="N77" s="33"/>
      <c r="O77" s="33"/>
      <c r="P77" s="33"/>
      <c r="Q77" s="33"/>
      <c r="R77" s="33"/>
      <c r="S77" s="33"/>
      <c r="T77" s="33"/>
      <c r="U77" s="33"/>
      <c r="V77" s="33"/>
      <c r="W77" s="33"/>
      <c r="X77" s="33"/>
      <c r="Y77" s="33"/>
      <c r="Z77" s="33"/>
    </row>
    <row r="78" spans="1:26" ht="15.75" customHeight="1">
      <c r="A78" s="33"/>
      <c r="B78" s="34"/>
      <c r="C78" s="33"/>
      <c r="D78" s="33"/>
      <c r="E78" s="33"/>
      <c r="F78" s="33"/>
      <c r="G78" s="35"/>
      <c r="H78" s="35"/>
      <c r="I78" s="33"/>
      <c r="J78" s="33"/>
      <c r="K78" s="33"/>
      <c r="L78" s="33"/>
      <c r="M78" s="33"/>
      <c r="N78" s="33"/>
      <c r="O78" s="33"/>
      <c r="P78" s="33"/>
      <c r="Q78" s="33"/>
      <c r="R78" s="33"/>
      <c r="S78" s="33"/>
      <c r="T78" s="33"/>
      <c r="U78" s="33"/>
      <c r="V78" s="33"/>
      <c r="W78" s="33"/>
      <c r="X78" s="33"/>
      <c r="Y78" s="33"/>
      <c r="Z78" s="33"/>
    </row>
    <row r="79" spans="1:26" ht="15.75" customHeight="1">
      <c r="A79" s="33"/>
      <c r="B79" s="34"/>
      <c r="C79" s="33"/>
      <c r="D79" s="33"/>
      <c r="E79" s="33"/>
      <c r="F79" s="33"/>
      <c r="G79" s="35"/>
      <c r="H79" s="35"/>
      <c r="I79" s="33"/>
      <c r="J79" s="33"/>
      <c r="K79" s="33"/>
      <c r="L79" s="33"/>
      <c r="M79" s="33"/>
      <c r="N79" s="33"/>
      <c r="O79" s="33"/>
      <c r="P79" s="33"/>
      <c r="Q79" s="33"/>
      <c r="R79" s="33"/>
      <c r="S79" s="33"/>
      <c r="T79" s="33"/>
      <c r="U79" s="33"/>
      <c r="V79" s="33"/>
      <c r="W79" s="33"/>
      <c r="X79" s="33"/>
      <c r="Y79" s="33"/>
      <c r="Z79" s="33"/>
    </row>
    <row r="80" spans="1:26" ht="15.75" customHeight="1">
      <c r="A80" s="33"/>
      <c r="B80" s="34"/>
      <c r="C80" s="33"/>
      <c r="D80" s="33"/>
      <c r="E80" s="33"/>
      <c r="F80" s="33"/>
      <c r="G80" s="35"/>
      <c r="H80" s="35"/>
      <c r="I80" s="33"/>
      <c r="J80" s="33"/>
      <c r="K80" s="33"/>
      <c r="L80" s="33"/>
      <c r="M80" s="33"/>
      <c r="N80" s="33"/>
      <c r="O80" s="33"/>
      <c r="P80" s="33"/>
      <c r="Q80" s="33"/>
      <c r="R80" s="33"/>
      <c r="S80" s="33"/>
      <c r="T80" s="33"/>
      <c r="U80" s="33"/>
      <c r="V80" s="33"/>
      <c r="W80" s="33"/>
      <c r="X80" s="33"/>
      <c r="Y80" s="33"/>
      <c r="Z80" s="33"/>
    </row>
    <row r="81" spans="1:26" ht="15.75" customHeight="1">
      <c r="A81" s="33"/>
      <c r="B81" s="34"/>
      <c r="C81" s="33"/>
      <c r="D81" s="33"/>
      <c r="E81" s="33"/>
      <c r="F81" s="33"/>
      <c r="G81" s="35"/>
      <c r="H81" s="35"/>
      <c r="I81" s="33"/>
      <c r="J81" s="33"/>
      <c r="K81" s="33"/>
      <c r="L81" s="33"/>
      <c r="M81" s="33"/>
      <c r="N81" s="33"/>
      <c r="O81" s="33"/>
      <c r="P81" s="33"/>
      <c r="Q81" s="33"/>
      <c r="R81" s="33"/>
      <c r="S81" s="33"/>
      <c r="T81" s="33"/>
      <c r="U81" s="33"/>
      <c r="V81" s="33"/>
      <c r="W81" s="33"/>
      <c r="X81" s="33"/>
      <c r="Y81" s="33"/>
      <c r="Z81" s="33"/>
    </row>
    <row r="82" spans="1:26" ht="15.75" customHeight="1">
      <c r="A82" s="33"/>
      <c r="B82" s="34"/>
      <c r="C82" s="33"/>
      <c r="D82" s="33"/>
      <c r="E82" s="33"/>
      <c r="F82" s="33"/>
      <c r="G82" s="35"/>
      <c r="H82" s="35"/>
      <c r="I82" s="33"/>
      <c r="J82" s="33"/>
      <c r="K82" s="33"/>
      <c r="L82" s="33"/>
      <c r="M82" s="33"/>
      <c r="N82" s="33"/>
      <c r="O82" s="33"/>
      <c r="P82" s="33"/>
      <c r="Q82" s="33"/>
      <c r="R82" s="33"/>
      <c r="S82" s="33"/>
      <c r="T82" s="33"/>
      <c r="U82" s="33"/>
      <c r="V82" s="33"/>
      <c r="W82" s="33"/>
      <c r="X82" s="33"/>
      <c r="Y82" s="33"/>
      <c r="Z82" s="33"/>
    </row>
    <row r="83" spans="1:26" ht="15.75" customHeight="1">
      <c r="A83" s="33"/>
      <c r="B83" s="34"/>
      <c r="C83" s="33"/>
      <c r="D83" s="33"/>
      <c r="E83" s="33"/>
      <c r="F83" s="33"/>
      <c r="G83" s="35"/>
      <c r="H83" s="35"/>
      <c r="I83" s="33"/>
      <c r="J83" s="33"/>
      <c r="K83" s="33"/>
      <c r="L83" s="33"/>
      <c r="M83" s="33"/>
      <c r="N83" s="33"/>
      <c r="O83" s="33"/>
      <c r="P83" s="33"/>
      <c r="Q83" s="33"/>
      <c r="R83" s="33"/>
      <c r="S83" s="33"/>
      <c r="T83" s="33"/>
      <c r="U83" s="33"/>
      <c r="V83" s="33"/>
      <c r="W83" s="33"/>
      <c r="X83" s="33"/>
      <c r="Y83" s="33"/>
      <c r="Z83" s="33"/>
    </row>
    <row r="84" spans="1:26" ht="15.75" customHeight="1">
      <c r="A84" s="33"/>
      <c r="B84" s="34"/>
      <c r="C84" s="33"/>
      <c r="D84" s="33"/>
      <c r="E84" s="33"/>
      <c r="F84" s="33"/>
      <c r="G84" s="35"/>
      <c r="H84" s="35"/>
      <c r="I84" s="33"/>
      <c r="J84" s="33"/>
      <c r="K84" s="33"/>
      <c r="L84" s="33"/>
      <c r="M84" s="33"/>
      <c r="N84" s="33"/>
      <c r="O84" s="33"/>
      <c r="P84" s="33"/>
      <c r="Q84" s="33"/>
      <c r="R84" s="33"/>
      <c r="S84" s="33"/>
      <c r="T84" s="33"/>
      <c r="U84" s="33"/>
      <c r="V84" s="33"/>
      <c r="W84" s="33"/>
      <c r="X84" s="33"/>
      <c r="Y84" s="33"/>
      <c r="Z84" s="33"/>
    </row>
    <row r="85" spans="1:26" ht="15.75" customHeight="1">
      <c r="A85" s="33"/>
      <c r="B85" s="34"/>
      <c r="C85" s="33"/>
      <c r="D85" s="33"/>
      <c r="E85" s="33"/>
      <c r="F85" s="33"/>
      <c r="G85" s="35"/>
      <c r="H85" s="35"/>
      <c r="I85" s="33"/>
      <c r="J85" s="33"/>
      <c r="K85" s="33"/>
      <c r="L85" s="33"/>
      <c r="M85" s="33"/>
      <c r="N85" s="33"/>
      <c r="O85" s="33"/>
      <c r="P85" s="33"/>
      <c r="Q85" s="33"/>
      <c r="R85" s="33"/>
      <c r="S85" s="33"/>
      <c r="T85" s="33"/>
      <c r="U85" s="33"/>
      <c r="V85" s="33"/>
      <c r="W85" s="33"/>
      <c r="X85" s="33"/>
      <c r="Y85" s="33"/>
      <c r="Z85" s="33"/>
    </row>
    <row r="86" spans="1:26" ht="15.75" customHeight="1">
      <c r="A86" s="33"/>
      <c r="B86" s="34"/>
      <c r="C86" s="33"/>
      <c r="D86" s="33"/>
      <c r="E86" s="33"/>
      <c r="F86" s="33"/>
      <c r="G86" s="35"/>
      <c r="H86" s="35"/>
      <c r="I86" s="33"/>
      <c r="J86" s="33"/>
      <c r="K86" s="33"/>
      <c r="L86" s="33"/>
      <c r="M86" s="33"/>
      <c r="N86" s="33"/>
      <c r="O86" s="33"/>
      <c r="P86" s="33"/>
      <c r="Q86" s="33"/>
      <c r="R86" s="33"/>
      <c r="S86" s="33"/>
      <c r="T86" s="33"/>
      <c r="U86" s="33"/>
      <c r="V86" s="33"/>
      <c r="W86" s="33"/>
      <c r="X86" s="33"/>
      <c r="Y86" s="33"/>
      <c r="Z86" s="33"/>
    </row>
    <row r="87" spans="1:26" ht="15.75" customHeight="1">
      <c r="A87" s="33"/>
      <c r="B87" s="34"/>
      <c r="C87" s="33"/>
      <c r="D87" s="33"/>
      <c r="E87" s="33"/>
      <c r="F87" s="33"/>
      <c r="G87" s="35"/>
      <c r="H87" s="35"/>
      <c r="I87" s="33"/>
      <c r="J87" s="33"/>
      <c r="K87" s="33"/>
      <c r="L87" s="33"/>
      <c r="M87" s="33"/>
      <c r="N87" s="33"/>
      <c r="O87" s="33"/>
      <c r="P87" s="33"/>
      <c r="Q87" s="33"/>
      <c r="R87" s="33"/>
      <c r="S87" s="33"/>
      <c r="T87" s="33"/>
      <c r="U87" s="33"/>
      <c r="V87" s="33"/>
      <c r="W87" s="33"/>
      <c r="X87" s="33"/>
      <c r="Y87" s="33"/>
      <c r="Z87" s="33"/>
    </row>
    <row r="88" spans="1:26" ht="15.75" customHeight="1">
      <c r="A88" s="33"/>
      <c r="B88" s="34"/>
      <c r="C88" s="33"/>
      <c r="D88" s="33"/>
      <c r="E88" s="33"/>
      <c r="F88" s="33"/>
      <c r="G88" s="35"/>
      <c r="H88" s="35"/>
      <c r="I88" s="33"/>
      <c r="J88" s="33"/>
      <c r="K88" s="33"/>
      <c r="L88" s="33"/>
      <c r="M88" s="33"/>
      <c r="N88" s="33"/>
      <c r="O88" s="33"/>
      <c r="P88" s="33"/>
      <c r="Q88" s="33"/>
      <c r="R88" s="33"/>
      <c r="S88" s="33"/>
      <c r="T88" s="33"/>
      <c r="U88" s="33"/>
      <c r="V88" s="33"/>
      <c r="W88" s="33"/>
      <c r="X88" s="33"/>
      <c r="Y88" s="33"/>
      <c r="Z88" s="33"/>
    </row>
    <row r="89" spans="1:26" ht="15.75" customHeight="1">
      <c r="A89" s="33"/>
      <c r="B89" s="34"/>
      <c r="C89" s="33"/>
      <c r="D89" s="33"/>
      <c r="E89" s="33"/>
      <c r="F89" s="33"/>
      <c r="G89" s="35"/>
      <c r="H89" s="35"/>
      <c r="I89" s="33"/>
      <c r="J89" s="33"/>
      <c r="K89" s="33"/>
      <c r="L89" s="33"/>
      <c r="M89" s="33"/>
      <c r="N89" s="33"/>
      <c r="O89" s="33"/>
      <c r="P89" s="33"/>
      <c r="Q89" s="33"/>
      <c r="R89" s="33"/>
      <c r="S89" s="33"/>
      <c r="T89" s="33"/>
      <c r="U89" s="33"/>
      <c r="V89" s="33"/>
      <c r="W89" s="33"/>
      <c r="X89" s="33"/>
      <c r="Y89" s="33"/>
      <c r="Z89" s="33"/>
    </row>
    <row r="90" spans="1:26" ht="15.75" customHeight="1">
      <c r="A90" s="33"/>
      <c r="B90" s="34"/>
      <c r="C90" s="33"/>
      <c r="D90" s="33"/>
      <c r="E90" s="33"/>
      <c r="F90" s="33"/>
      <c r="G90" s="35"/>
      <c r="H90" s="35"/>
      <c r="I90" s="33"/>
      <c r="J90" s="33"/>
      <c r="K90" s="33"/>
      <c r="L90" s="33"/>
      <c r="M90" s="33"/>
      <c r="N90" s="33"/>
      <c r="O90" s="33"/>
      <c r="P90" s="33"/>
      <c r="Q90" s="33"/>
      <c r="R90" s="33"/>
      <c r="S90" s="33"/>
      <c r="T90" s="33"/>
      <c r="U90" s="33"/>
      <c r="V90" s="33"/>
      <c r="W90" s="33"/>
      <c r="X90" s="33"/>
      <c r="Y90" s="33"/>
      <c r="Z90" s="33"/>
    </row>
    <row r="91" spans="1:26" ht="15.75" customHeight="1">
      <c r="A91" s="33"/>
      <c r="B91" s="34"/>
      <c r="C91" s="33"/>
      <c r="D91" s="33"/>
      <c r="E91" s="33"/>
      <c r="F91" s="33"/>
      <c r="G91" s="35"/>
      <c r="H91" s="35"/>
      <c r="I91" s="33"/>
      <c r="J91" s="33"/>
      <c r="K91" s="33"/>
      <c r="L91" s="33"/>
      <c r="M91" s="33"/>
      <c r="N91" s="33"/>
      <c r="O91" s="33"/>
      <c r="P91" s="33"/>
      <c r="Q91" s="33"/>
      <c r="R91" s="33"/>
      <c r="S91" s="33"/>
      <c r="T91" s="33"/>
      <c r="U91" s="33"/>
      <c r="V91" s="33"/>
      <c r="W91" s="33"/>
      <c r="X91" s="33"/>
      <c r="Y91" s="33"/>
      <c r="Z91" s="33"/>
    </row>
    <row r="92" spans="1:26" ht="15.75" customHeight="1">
      <c r="A92" s="33"/>
      <c r="B92" s="34"/>
      <c r="C92" s="33"/>
      <c r="D92" s="33"/>
      <c r="E92" s="33"/>
      <c r="F92" s="33"/>
      <c r="G92" s="35"/>
      <c r="H92" s="35"/>
      <c r="I92" s="33"/>
      <c r="J92" s="33"/>
      <c r="K92" s="33"/>
      <c r="L92" s="33"/>
      <c r="M92" s="33"/>
      <c r="N92" s="33"/>
      <c r="O92" s="33"/>
      <c r="P92" s="33"/>
      <c r="Q92" s="33"/>
      <c r="R92" s="33"/>
      <c r="S92" s="33"/>
      <c r="T92" s="33"/>
      <c r="U92" s="33"/>
      <c r="V92" s="33"/>
      <c r="W92" s="33"/>
      <c r="X92" s="33"/>
      <c r="Y92" s="33"/>
      <c r="Z92" s="33"/>
    </row>
    <row r="93" spans="1:26" ht="15.75" customHeight="1">
      <c r="A93" s="33"/>
      <c r="B93" s="34"/>
      <c r="C93" s="33"/>
      <c r="D93" s="33"/>
      <c r="E93" s="33"/>
      <c r="F93" s="33"/>
      <c r="G93" s="35"/>
      <c r="H93" s="35"/>
      <c r="I93" s="33"/>
      <c r="J93" s="33"/>
      <c r="K93" s="33"/>
      <c r="L93" s="33"/>
      <c r="M93" s="33"/>
      <c r="N93" s="33"/>
      <c r="O93" s="33"/>
      <c r="P93" s="33"/>
      <c r="Q93" s="33"/>
      <c r="R93" s="33"/>
      <c r="S93" s="33"/>
      <c r="T93" s="33"/>
      <c r="U93" s="33"/>
      <c r="V93" s="33"/>
      <c r="W93" s="33"/>
      <c r="X93" s="33"/>
      <c r="Y93" s="33"/>
      <c r="Z93" s="33"/>
    </row>
    <row r="94" spans="1:26" ht="15.75" customHeight="1">
      <c r="A94" s="33"/>
      <c r="B94" s="34"/>
      <c r="C94" s="33"/>
      <c r="D94" s="33"/>
      <c r="E94" s="33"/>
      <c r="F94" s="33"/>
      <c r="G94" s="35"/>
      <c r="H94" s="35"/>
      <c r="I94" s="33"/>
      <c r="J94" s="33"/>
      <c r="K94" s="33"/>
      <c r="L94" s="33"/>
      <c r="M94" s="33"/>
      <c r="N94" s="33"/>
      <c r="O94" s="33"/>
      <c r="P94" s="33"/>
      <c r="Q94" s="33"/>
      <c r="R94" s="33"/>
      <c r="S94" s="33"/>
      <c r="T94" s="33"/>
      <c r="U94" s="33"/>
      <c r="V94" s="33"/>
      <c r="W94" s="33"/>
      <c r="X94" s="33"/>
      <c r="Y94" s="33"/>
      <c r="Z94" s="33"/>
    </row>
    <row r="95" spans="1:26" ht="15.75" customHeight="1">
      <c r="A95" s="33"/>
      <c r="B95" s="34"/>
      <c r="C95" s="33"/>
      <c r="D95" s="33"/>
      <c r="E95" s="33"/>
      <c r="F95" s="33"/>
      <c r="G95" s="35"/>
      <c r="H95" s="35"/>
      <c r="I95" s="33"/>
      <c r="J95" s="33"/>
      <c r="K95" s="33"/>
      <c r="L95" s="33"/>
      <c r="M95" s="33"/>
      <c r="N95" s="33"/>
      <c r="O95" s="33"/>
      <c r="P95" s="33"/>
      <c r="Q95" s="33"/>
      <c r="R95" s="33"/>
      <c r="S95" s="33"/>
      <c r="T95" s="33"/>
      <c r="U95" s="33"/>
      <c r="V95" s="33"/>
      <c r="W95" s="33"/>
      <c r="X95" s="33"/>
      <c r="Y95" s="33"/>
      <c r="Z95" s="33"/>
    </row>
    <row r="96" spans="1:26" ht="15.75" customHeight="1">
      <c r="A96" s="33"/>
      <c r="B96" s="34"/>
      <c r="C96" s="33"/>
      <c r="D96" s="33"/>
      <c r="E96" s="33"/>
      <c r="F96" s="33"/>
      <c r="G96" s="35"/>
      <c r="H96" s="35"/>
      <c r="I96" s="33"/>
      <c r="J96" s="33"/>
      <c r="K96" s="33"/>
      <c r="L96" s="33"/>
      <c r="M96" s="33"/>
      <c r="N96" s="33"/>
      <c r="O96" s="33"/>
      <c r="P96" s="33"/>
      <c r="Q96" s="33"/>
      <c r="R96" s="33"/>
      <c r="S96" s="33"/>
      <c r="T96" s="33"/>
      <c r="U96" s="33"/>
      <c r="V96" s="33"/>
      <c r="W96" s="33"/>
      <c r="X96" s="33"/>
      <c r="Y96" s="33"/>
      <c r="Z96" s="33"/>
    </row>
    <row r="97" spans="1:26" ht="15.75" customHeight="1">
      <c r="A97" s="33"/>
      <c r="B97" s="34"/>
      <c r="C97" s="33"/>
      <c r="D97" s="33"/>
      <c r="E97" s="33"/>
      <c r="F97" s="33"/>
      <c r="G97" s="35"/>
      <c r="H97" s="35"/>
      <c r="I97" s="33"/>
      <c r="J97" s="33"/>
      <c r="K97" s="33"/>
      <c r="L97" s="33"/>
      <c r="M97" s="33"/>
      <c r="N97" s="33"/>
      <c r="O97" s="33"/>
      <c r="P97" s="33"/>
      <c r="Q97" s="33"/>
      <c r="R97" s="33"/>
      <c r="S97" s="33"/>
      <c r="T97" s="33"/>
      <c r="U97" s="33"/>
      <c r="V97" s="33"/>
      <c r="W97" s="33"/>
      <c r="X97" s="33"/>
      <c r="Y97" s="33"/>
      <c r="Z97" s="33"/>
    </row>
    <row r="98" spans="1:26" ht="15.75" customHeight="1">
      <c r="A98" s="33"/>
      <c r="B98" s="34"/>
      <c r="C98" s="33"/>
      <c r="D98" s="33"/>
      <c r="E98" s="33"/>
      <c r="F98" s="33"/>
      <c r="G98" s="35"/>
      <c r="H98" s="35"/>
      <c r="I98" s="33"/>
      <c r="J98" s="33"/>
      <c r="K98" s="33"/>
      <c r="L98" s="33"/>
      <c r="M98" s="33"/>
      <c r="N98" s="33"/>
      <c r="O98" s="33"/>
      <c r="P98" s="33"/>
      <c r="Q98" s="33"/>
      <c r="R98" s="33"/>
      <c r="S98" s="33"/>
      <c r="T98" s="33"/>
      <c r="U98" s="33"/>
      <c r="V98" s="33"/>
      <c r="W98" s="33"/>
      <c r="X98" s="33"/>
      <c r="Y98" s="33"/>
      <c r="Z98" s="33"/>
    </row>
    <row r="99" spans="1:26" ht="15.75" customHeight="1">
      <c r="A99" s="33"/>
      <c r="B99" s="34"/>
      <c r="C99" s="33"/>
      <c r="D99" s="33"/>
      <c r="E99" s="33"/>
      <c r="F99" s="33"/>
      <c r="G99" s="35"/>
      <c r="H99" s="35"/>
      <c r="I99" s="33"/>
      <c r="J99" s="33"/>
      <c r="K99" s="33"/>
      <c r="L99" s="33"/>
      <c r="M99" s="33"/>
      <c r="N99" s="33"/>
      <c r="O99" s="33"/>
      <c r="P99" s="33"/>
      <c r="Q99" s="33"/>
      <c r="R99" s="33"/>
      <c r="S99" s="33"/>
      <c r="T99" s="33"/>
      <c r="U99" s="33"/>
      <c r="V99" s="33"/>
      <c r="W99" s="33"/>
      <c r="X99" s="33"/>
      <c r="Y99" s="33"/>
      <c r="Z99" s="33"/>
    </row>
    <row r="100" spans="1:26" ht="15.75" customHeight="1">
      <c r="A100" s="33"/>
      <c r="B100" s="34"/>
      <c r="C100" s="33"/>
      <c r="D100" s="33"/>
      <c r="E100" s="33"/>
      <c r="F100" s="33"/>
      <c r="G100" s="35"/>
      <c r="H100" s="35"/>
      <c r="I100" s="33"/>
      <c r="J100" s="33"/>
      <c r="K100" s="33"/>
      <c r="L100" s="33"/>
      <c r="M100" s="33"/>
      <c r="N100" s="33"/>
      <c r="O100" s="33"/>
      <c r="P100" s="33"/>
      <c r="Q100" s="33"/>
      <c r="R100" s="33"/>
      <c r="S100" s="33"/>
      <c r="T100" s="33"/>
      <c r="U100" s="33"/>
      <c r="V100" s="33"/>
      <c r="W100" s="33"/>
      <c r="X100" s="33"/>
      <c r="Y100" s="33"/>
      <c r="Z100" s="33"/>
    </row>
    <row r="101" spans="1:26" ht="15.75" customHeight="1">
      <c r="A101" s="33"/>
      <c r="B101" s="34"/>
      <c r="C101" s="33"/>
      <c r="D101" s="33"/>
      <c r="E101" s="33"/>
      <c r="F101" s="33"/>
      <c r="G101" s="35"/>
      <c r="H101" s="35"/>
      <c r="I101" s="33"/>
      <c r="J101" s="33"/>
      <c r="K101" s="33"/>
      <c r="L101" s="33"/>
      <c r="M101" s="33"/>
      <c r="N101" s="33"/>
      <c r="O101" s="33"/>
      <c r="P101" s="33"/>
      <c r="Q101" s="33"/>
      <c r="R101" s="33"/>
      <c r="S101" s="33"/>
      <c r="T101" s="33"/>
      <c r="U101" s="33"/>
      <c r="V101" s="33"/>
      <c r="W101" s="33"/>
      <c r="X101" s="33"/>
      <c r="Y101" s="33"/>
      <c r="Z101" s="33"/>
    </row>
    <row r="102" spans="1:26" ht="15.75" customHeight="1">
      <c r="A102" s="33"/>
      <c r="B102" s="34"/>
      <c r="C102" s="33"/>
      <c r="D102" s="33"/>
      <c r="E102" s="33"/>
      <c r="F102" s="33"/>
      <c r="G102" s="35"/>
      <c r="H102" s="35"/>
      <c r="I102" s="33"/>
      <c r="J102" s="33"/>
      <c r="K102" s="33"/>
      <c r="L102" s="33"/>
      <c r="M102" s="33"/>
      <c r="N102" s="33"/>
      <c r="O102" s="33"/>
      <c r="P102" s="33"/>
      <c r="Q102" s="33"/>
      <c r="R102" s="33"/>
      <c r="S102" s="33"/>
      <c r="T102" s="33"/>
      <c r="U102" s="33"/>
      <c r="V102" s="33"/>
      <c r="W102" s="33"/>
      <c r="X102" s="33"/>
      <c r="Y102" s="33"/>
      <c r="Z102" s="33"/>
    </row>
    <row r="103" spans="1:26" ht="15.75" customHeight="1">
      <c r="A103" s="33"/>
      <c r="B103" s="34"/>
      <c r="C103" s="33"/>
      <c r="D103" s="33"/>
      <c r="E103" s="33"/>
      <c r="F103" s="33"/>
      <c r="G103" s="35"/>
      <c r="H103" s="35"/>
      <c r="I103" s="33"/>
      <c r="J103" s="33"/>
      <c r="K103" s="33"/>
      <c r="L103" s="33"/>
      <c r="M103" s="33"/>
      <c r="N103" s="33"/>
      <c r="O103" s="33"/>
      <c r="P103" s="33"/>
      <c r="Q103" s="33"/>
      <c r="R103" s="33"/>
      <c r="S103" s="33"/>
      <c r="T103" s="33"/>
      <c r="U103" s="33"/>
      <c r="V103" s="33"/>
      <c r="W103" s="33"/>
      <c r="X103" s="33"/>
      <c r="Y103" s="33"/>
      <c r="Z103" s="33"/>
    </row>
    <row r="104" spans="1:26" ht="15.75" customHeight="1">
      <c r="A104" s="33"/>
      <c r="B104" s="34"/>
      <c r="C104" s="33"/>
      <c r="D104" s="33"/>
      <c r="E104" s="33"/>
      <c r="F104" s="33"/>
      <c r="G104" s="35"/>
      <c r="H104" s="35"/>
      <c r="I104" s="33"/>
      <c r="J104" s="33"/>
      <c r="K104" s="33"/>
      <c r="L104" s="33"/>
      <c r="M104" s="33"/>
      <c r="N104" s="33"/>
      <c r="O104" s="33"/>
      <c r="P104" s="33"/>
      <c r="Q104" s="33"/>
      <c r="R104" s="33"/>
      <c r="S104" s="33"/>
      <c r="T104" s="33"/>
      <c r="U104" s="33"/>
      <c r="V104" s="33"/>
      <c r="W104" s="33"/>
      <c r="X104" s="33"/>
      <c r="Y104" s="33"/>
      <c r="Z104" s="33"/>
    </row>
    <row r="105" spans="1:26" ht="15.75" customHeight="1">
      <c r="A105" s="33"/>
      <c r="B105" s="34"/>
      <c r="C105" s="33"/>
      <c r="D105" s="33"/>
      <c r="E105" s="33"/>
      <c r="F105" s="33"/>
      <c r="G105" s="35"/>
      <c r="H105" s="35"/>
      <c r="I105" s="33"/>
      <c r="J105" s="33"/>
      <c r="K105" s="33"/>
      <c r="L105" s="33"/>
      <c r="M105" s="33"/>
      <c r="N105" s="33"/>
      <c r="O105" s="33"/>
      <c r="P105" s="33"/>
      <c r="Q105" s="33"/>
      <c r="R105" s="33"/>
      <c r="S105" s="33"/>
      <c r="T105" s="33"/>
      <c r="U105" s="33"/>
      <c r="V105" s="33"/>
      <c r="W105" s="33"/>
      <c r="X105" s="33"/>
      <c r="Y105" s="33"/>
      <c r="Z105" s="33"/>
    </row>
    <row r="106" spans="1:26" ht="15.75" customHeight="1">
      <c r="A106" s="33"/>
      <c r="B106" s="34"/>
      <c r="C106" s="33"/>
      <c r="D106" s="33"/>
      <c r="E106" s="33"/>
      <c r="F106" s="33"/>
      <c r="G106" s="35"/>
      <c r="H106" s="35"/>
      <c r="I106" s="33"/>
      <c r="J106" s="33"/>
      <c r="K106" s="33"/>
      <c r="L106" s="33"/>
      <c r="M106" s="33"/>
      <c r="N106" s="33"/>
      <c r="O106" s="33"/>
      <c r="P106" s="33"/>
      <c r="Q106" s="33"/>
      <c r="R106" s="33"/>
      <c r="S106" s="33"/>
      <c r="T106" s="33"/>
      <c r="U106" s="33"/>
      <c r="V106" s="33"/>
      <c r="W106" s="33"/>
      <c r="X106" s="33"/>
      <c r="Y106" s="33"/>
      <c r="Z106" s="33"/>
    </row>
    <row r="107" spans="1:26" ht="15.75" customHeight="1">
      <c r="A107" s="33"/>
      <c r="B107" s="34"/>
      <c r="C107" s="33"/>
      <c r="D107" s="33"/>
      <c r="E107" s="33"/>
      <c r="F107" s="33"/>
      <c r="G107" s="35"/>
      <c r="H107" s="35"/>
      <c r="I107" s="33"/>
      <c r="J107" s="33"/>
      <c r="K107" s="33"/>
      <c r="L107" s="33"/>
      <c r="M107" s="33"/>
      <c r="N107" s="33"/>
      <c r="O107" s="33"/>
      <c r="P107" s="33"/>
      <c r="Q107" s="33"/>
      <c r="R107" s="33"/>
      <c r="S107" s="33"/>
      <c r="T107" s="33"/>
      <c r="U107" s="33"/>
      <c r="V107" s="33"/>
      <c r="W107" s="33"/>
      <c r="X107" s="33"/>
      <c r="Y107" s="33"/>
      <c r="Z107" s="33"/>
    </row>
    <row r="108" spans="1:26" ht="15.75" customHeight="1">
      <c r="A108" s="33"/>
      <c r="B108" s="34"/>
      <c r="C108" s="33"/>
      <c r="D108" s="33"/>
      <c r="E108" s="33"/>
      <c r="F108" s="33"/>
      <c r="G108" s="35"/>
      <c r="H108" s="35"/>
      <c r="I108" s="33"/>
      <c r="J108" s="33"/>
      <c r="K108" s="33"/>
      <c r="L108" s="33"/>
      <c r="M108" s="33"/>
      <c r="N108" s="33"/>
      <c r="O108" s="33"/>
      <c r="P108" s="33"/>
      <c r="Q108" s="33"/>
      <c r="R108" s="33"/>
      <c r="S108" s="33"/>
      <c r="T108" s="33"/>
      <c r="U108" s="33"/>
      <c r="V108" s="33"/>
      <c r="W108" s="33"/>
      <c r="X108" s="33"/>
      <c r="Y108" s="33"/>
      <c r="Z108" s="33"/>
    </row>
    <row r="109" spans="1:26" ht="15.75" customHeight="1">
      <c r="A109" s="33"/>
      <c r="B109" s="34"/>
      <c r="C109" s="33"/>
      <c r="D109" s="33"/>
      <c r="E109" s="33"/>
      <c r="F109" s="33"/>
      <c r="G109" s="35"/>
      <c r="H109" s="35"/>
      <c r="I109" s="33"/>
      <c r="J109" s="33"/>
      <c r="K109" s="33"/>
      <c r="L109" s="33"/>
      <c r="M109" s="33"/>
      <c r="N109" s="33"/>
      <c r="O109" s="33"/>
      <c r="P109" s="33"/>
      <c r="Q109" s="33"/>
      <c r="R109" s="33"/>
      <c r="S109" s="33"/>
      <c r="T109" s="33"/>
      <c r="U109" s="33"/>
      <c r="V109" s="33"/>
      <c r="W109" s="33"/>
      <c r="X109" s="33"/>
      <c r="Y109" s="33"/>
      <c r="Z109" s="33"/>
    </row>
    <row r="110" spans="1:26" ht="15.75" customHeight="1">
      <c r="A110" s="33"/>
      <c r="B110" s="34"/>
      <c r="C110" s="33"/>
      <c r="D110" s="33"/>
      <c r="E110" s="33"/>
      <c r="F110" s="33"/>
      <c r="G110" s="35"/>
      <c r="H110" s="35"/>
      <c r="I110" s="33"/>
      <c r="J110" s="33"/>
      <c r="K110" s="33"/>
      <c r="L110" s="33"/>
      <c r="M110" s="33"/>
      <c r="N110" s="33"/>
      <c r="O110" s="33"/>
      <c r="P110" s="33"/>
      <c r="Q110" s="33"/>
      <c r="R110" s="33"/>
      <c r="S110" s="33"/>
      <c r="T110" s="33"/>
      <c r="U110" s="33"/>
      <c r="V110" s="33"/>
      <c r="W110" s="33"/>
      <c r="X110" s="33"/>
      <c r="Y110" s="33"/>
      <c r="Z110" s="33"/>
    </row>
    <row r="111" spans="1:26" ht="15.75" customHeight="1">
      <c r="A111" s="33"/>
      <c r="B111" s="34"/>
      <c r="C111" s="33"/>
      <c r="D111" s="33"/>
      <c r="E111" s="33"/>
      <c r="F111" s="33"/>
      <c r="G111" s="35"/>
      <c r="H111" s="35"/>
      <c r="I111" s="33"/>
      <c r="J111" s="33"/>
      <c r="K111" s="33"/>
      <c r="L111" s="33"/>
      <c r="M111" s="33"/>
      <c r="N111" s="33"/>
      <c r="O111" s="33"/>
      <c r="P111" s="33"/>
      <c r="Q111" s="33"/>
      <c r="R111" s="33"/>
      <c r="S111" s="33"/>
      <c r="T111" s="33"/>
      <c r="U111" s="33"/>
      <c r="V111" s="33"/>
      <c r="W111" s="33"/>
      <c r="X111" s="33"/>
      <c r="Y111" s="33"/>
      <c r="Z111" s="33"/>
    </row>
    <row r="112" spans="1:26" ht="15.75" customHeight="1">
      <c r="A112" s="33"/>
      <c r="B112" s="34"/>
      <c r="C112" s="33"/>
      <c r="D112" s="33"/>
      <c r="E112" s="33"/>
      <c r="F112" s="33"/>
      <c r="G112" s="35"/>
      <c r="H112" s="35"/>
      <c r="I112" s="33"/>
      <c r="J112" s="33"/>
      <c r="K112" s="33"/>
      <c r="L112" s="33"/>
      <c r="M112" s="33"/>
      <c r="N112" s="33"/>
      <c r="O112" s="33"/>
      <c r="P112" s="33"/>
      <c r="Q112" s="33"/>
      <c r="R112" s="33"/>
      <c r="S112" s="33"/>
      <c r="T112" s="33"/>
      <c r="U112" s="33"/>
      <c r="V112" s="33"/>
      <c r="W112" s="33"/>
      <c r="X112" s="33"/>
      <c r="Y112" s="33"/>
      <c r="Z112" s="33"/>
    </row>
    <row r="113" spans="1:26" ht="15.75" customHeight="1">
      <c r="A113" s="33"/>
      <c r="B113" s="34"/>
      <c r="C113" s="33"/>
      <c r="D113" s="33"/>
      <c r="E113" s="33"/>
      <c r="F113" s="33"/>
      <c r="G113" s="35"/>
      <c r="H113" s="35"/>
      <c r="I113" s="33"/>
      <c r="J113" s="33"/>
      <c r="K113" s="33"/>
      <c r="L113" s="33"/>
      <c r="M113" s="33"/>
      <c r="N113" s="33"/>
      <c r="O113" s="33"/>
      <c r="P113" s="33"/>
      <c r="Q113" s="33"/>
      <c r="R113" s="33"/>
      <c r="S113" s="33"/>
      <c r="T113" s="33"/>
      <c r="U113" s="33"/>
      <c r="V113" s="33"/>
      <c r="W113" s="33"/>
      <c r="X113" s="33"/>
      <c r="Y113" s="33"/>
      <c r="Z113" s="33"/>
    </row>
    <row r="114" spans="1:26" ht="15.75" customHeight="1">
      <c r="A114" s="33"/>
      <c r="B114" s="34"/>
      <c r="C114" s="33"/>
      <c r="D114" s="33"/>
      <c r="E114" s="33"/>
      <c r="F114" s="33"/>
      <c r="G114" s="35"/>
      <c r="H114" s="35"/>
      <c r="I114" s="33"/>
      <c r="J114" s="33"/>
      <c r="K114" s="33"/>
      <c r="L114" s="33"/>
      <c r="M114" s="33"/>
      <c r="N114" s="33"/>
      <c r="O114" s="33"/>
      <c r="P114" s="33"/>
      <c r="Q114" s="33"/>
      <c r="R114" s="33"/>
      <c r="S114" s="33"/>
      <c r="T114" s="33"/>
      <c r="U114" s="33"/>
      <c r="V114" s="33"/>
      <c r="W114" s="33"/>
      <c r="X114" s="33"/>
      <c r="Y114" s="33"/>
      <c r="Z114" s="33"/>
    </row>
    <row r="115" spans="1:26" ht="15.75" customHeight="1">
      <c r="A115" s="33"/>
      <c r="B115" s="34"/>
      <c r="C115" s="33"/>
      <c r="D115" s="33"/>
      <c r="E115" s="33"/>
      <c r="F115" s="33"/>
      <c r="G115" s="35"/>
      <c r="H115" s="35"/>
      <c r="I115" s="33"/>
      <c r="J115" s="33"/>
      <c r="K115" s="33"/>
      <c r="L115" s="33"/>
      <c r="M115" s="33"/>
      <c r="N115" s="33"/>
      <c r="O115" s="33"/>
      <c r="P115" s="33"/>
      <c r="Q115" s="33"/>
      <c r="R115" s="33"/>
      <c r="S115" s="33"/>
      <c r="T115" s="33"/>
      <c r="U115" s="33"/>
      <c r="V115" s="33"/>
      <c r="W115" s="33"/>
      <c r="X115" s="33"/>
      <c r="Y115" s="33"/>
      <c r="Z115" s="33"/>
    </row>
    <row r="116" spans="1:26" ht="15.75" customHeight="1">
      <c r="A116" s="33"/>
      <c r="B116" s="34"/>
      <c r="C116" s="33"/>
      <c r="D116" s="33"/>
      <c r="E116" s="33"/>
      <c r="F116" s="33"/>
      <c r="G116" s="35"/>
      <c r="H116" s="35"/>
      <c r="I116" s="33"/>
      <c r="J116" s="33"/>
      <c r="K116" s="33"/>
      <c r="L116" s="33"/>
      <c r="M116" s="33"/>
      <c r="N116" s="33"/>
      <c r="O116" s="33"/>
      <c r="P116" s="33"/>
      <c r="Q116" s="33"/>
      <c r="R116" s="33"/>
      <c r="S116" s="33"/>
      <c r="T116" s="33"/>
      <c r="U116" s="33"/>
      <c r="V116" s="33"/>
      <c r="W116" s="33"/>
      <c r="X116" s="33"/>
      <c r="Y116" s="33"/>
      <c r="Z116" s="33"/>
    </row>
    <row r="117" spans="1:26" ht="15.75" customHeight="1">
      <c r="A117" s="33"/>
      <c r="B117" s="34"/>
      <c r="C117" s="33"/>
      <c r="D117" s="33"/>
      <c r="E117" s="33"/>
      <c r="F117" s="33"/>
      <c r="G117" s="35"/>
      <c r="H117" s="35"/>
      <c r="I117" s="33"/>
      <c r="J117" s="33"/>
      <c r="K117" s="33"/>
      <c r="L117" s="33"/>
      <c r="M117" s="33"/>
      <c r="N117" s="33"/>
      <c r="O117" s="33"/>
      <c r="P117" s="33"/>
      <c r="Q117" s="33"/>
      <c r="R117" s="33"/>
      <c r="S117" s="33"/>
      <c r="T117" s="33"/>
      <c r="U117" s="33"/>
      <c r="V117" s="33"/>
      <c r="W117" s="33"/>
      <c r="X117" s="33"/>
      <c r="Y117" s="33"/>
      <c r="Z117" s="33"/>
    </row>
    <row r="118" spans="1:26" ht="15.75" customHeight="1">
      <c r="A118" s="33"/>
      <c r="B118" s="34"/>
      <c r="C118" s="33"/>
      <c r="D118" s="33"/>
      <c r="E118" s="33"/>
      <c r="F118" s="33"/>
      <c r="G118" s="35"/>
      <c r="H118" s="35"/>
      <c r="I118" s="33"/>
      <c r="J118" s="33"/>
      <c r="K118" s="33"/>
      <c r="L118" s="33"/>
      <c r="M118" s="33"/>
      <c r="N118" s="33"/>
      <c r="O118" s="33"/>
      <c r="P118" s="33"/>
      <c r="Q118" s="33"/>
      <c r="R118" s="33"/>
      <c r="S118" s="33"/>
      <c r="T118" s="33"/>
      <c r="U118" s="33"/>
      <c r="V118" s="33"/>
      <c r="W118" s="33"/>
      <c r="X118" s="33"/>
      <c r="Y118" s="33"/>
      <c r="Z118" s="33"/>
    </row>
    <row r="119" spans="1:26" ht="15.75" customHeight="1">
      <c r="A119" s="33"/>
      <c r="B119" s="34"/>
      <c r="C119" s="33"/>
      <c r="D119" s="33"/>
      <c r="E119" s="33"/>
      <c r="F119" s="33"/>
      <c r="G119" s="35"/>
      <c r="H119" s="35"/>
      <c r="I119" s="33"/>
      <c r="J119" s="33"/>
      <c r="K119" s="33"/>
      <c r="L119" s="33"/>
      <c r="M119" s="33"/>
      <c r="N119" s="33"/>
      <c r="O119" s="33"/>
      <c r="P119" s="33"/>
      <c r="Q119" s="33"/>
      <c r="R119" s="33"/>
      <c r="S119" s="33"/>
      <c r="T119" s="33"/>
      <c r="U119" s="33"/>
      <c r="V119" s="33"/>
      <c r="W119" s="33"/>
      <c r="X119" s="33"/>
      <c r="Y119" s="33"/>
      <c r="Z119" s="33"/>
    </row>
    <row r="120" spans="1:26" ht="15.75" customHeight="1">
      <c r="A120" s="33"/>
      <c r="B120" s="34"/>
      <c r="C120" s="33"/>
      <c r="D120" s="33"/>
      <c r="E120" s="33"/>
      <c r="F120" s="33"/>
      <c r="G120" s="35"/>
      <c r="H120" s="35"/>
      <c r="I120" s="33"/>
      <c r="J120" s="33"/>
      <c r="K120" s="33"/>
      <c r="L120" s="33"/>
      <c r="M120" s="33"/>
      <c r="N120" s="33"/>
      <c r="O120" s="33"/>
      <c r="P120" s="33"/>
      <c r="Q120" s="33"/>
      <c r="R120" s="33"/>
      <c r="S120" s="33"/>
      <c r="T120" s="33"/>
      <c r="U120" s="33"/>
      <c r="V120" s="33"/>
      <c r="W120" s="33"/>
      <c r="X120" s="33"/>
      <c r="Y120" s="33"/>
      <c r="Z120" s="33"/>
    </row>
    <row r="121" spans="1:26" ht="15.75" customHeight="1">
      <c r="A121" s="33"/>
      <c r="B121" s="34"/>
      <c r="C121" s="33"/>
      <c r="D121" s="33"/>
      <c r="E121" s="33"/>
      <c r="F121" s="33"/>
      <c r="G121" s="35"/>
      <c r="H121" s="35"/>
      <c r="I121" s="33"/>
      <c r="J121" s="33"/>
      <c r="K121" s="33"/>
      <c r="L121" s="33"/>
      <c r="M121" s="33"/>
      <c r="N121" s="33"/>
      <c r="O121" s="33"/>
      <c r="P121" s="33"/>
      <c r="Q121" s="33"/>
      <c r="R121" s="33"/>
      <c r="S121" s="33"/>
      <c r="T121" s="33"/>
      <c r="U121" s="33"/>
      <c r="V121" s="33"/>
      <c r="W121" s="33"/>
      <c r="X121" s="33"/>
      <c r="Y121" s="33"/>
      <c r="Z121" s="33"/>
    </row>
    <row r="122" spans="1:26" ht="15.75" customHeight="1">
      <c r="A122" s="33"/>
      <c r="B122" s="34"/>
      <c r="C122" s="33"/>
      <c r="D122" s="33"/>
      <c r="E122" s="33"/>
      <c r="F122" s="33"/>
      <c r="G122" s="35"/>
      <c r="H122" s="35"/>
      <c r="I122" s="33"/>
      <c r="J122" s="33"/>
      <c r="K122" s="33"/>
      <c r="L122" s="33"/>
      <c r="M122" s="33"/>
      <c r="N122" s="33"/>
      <c r="O122" s="33"/>
      <c r="P122" s="33"/>
      <c r="Q122" s="33"/>
      <c r="R122" s="33"/>
      <c r="S122" s="33"/>
      <c r="T122" s="33"/>
      <c r="U122" s="33"/>
      <c r="V122" s="33"/>
      <c r="W122" s="33"/>
      <c r="X122" s="33"/>
      <c r="Y122" s="33"/>
      <c r="Z122" s="33"/>
    </row>
    <row r="123" spans="1:26" ht="15.75" customHeight="1">
      <c r="A123" s="33"/>
      <c r="B123" s="34"/>
      <c r="C123" s="33"/>
      <c r="D123" s="33"/>
      <c r="E123" s="33"/>
      <c r="F123" s="33"/>
      <c r="G123" s="35"/>
      <c r="H123" s="35"/>
      <c r="I123" s="33"/>
      <c r="J123" s="33"/>
      <c r="K123" s="33"/>
      <c r="L123" s="33"/>
      <c r="M123" s="33"/>
      <c r="N123" s="33"/>
      <c r="O123" s="33"/>
      <c r="P123" s="33"/>
      <c r="Q123" s="33"/>
      <c r="R123" s="33"/>
      <c r="S123" s="33"/>
      <c r="T123" s="33"/>
      <c r="U123" s="33"/>
      <c r="V123" s="33"/>
      <c r="W123" s="33"/>
      <c r="X123" s="33"/>
      <c r="Y123" s="33"/>
      <c r="Z123" s="33"/>
    </row>
    <row r="124" spans="1:26" ht="15.75" customHeight="1">
      <c r="A124" s="33"/>
      <c r="B124" s="34"/>
      <c r="C124" s="33"/>
      <c r="D124" s="33"/>
      <c r="E124" s="33"/>
      <c r="F124" s="33"/>
      <c r="G124" s="35"/>
      <c r="H124" s="35"/>
      <c r="I124" s="33"/>
      <c r="J124" s="33"/>
      <c r="K124" s="33"/>
      <c r="L124" s="33"/>
      <c r="M124" s="33"/>
      <c r="N124" s="33"/>
      <c r="O124" s="33"/>
      <c r="P124" s="33"/>
      <c r="Q124" s="33"/>
      <c r="R124" s="33"/>
      <c r="S124" s="33"/>
      <c r="T124" s="33"/>
      <c r="U124" s="33"/>
      <c r="V124" s="33"/>
      <c r="W124" s="33"/>
      <c r="X124" s="33"/>
      <c r="Y124" s="33"/>
      <c r="Z124" s="33"/>
    </row>
    <row r="125" spans="1:26" ht="15.75" customHeight="1">
      <c r="A125" s="33"/>
      <c r="B125" s="34"/>
      <c r="C125" s="33"/>
      <c r="D125" s="33"/>
      <c r="E125" s="33"/>
      <c r="F125" s="33"/>
      <c r="G125" s="35"/>
      <c r="H125" s="35"/>
      <c r="I125" s="33"/>
      <c r="J125" s="33"/>
      <c r="K125" s="33"/>
      <c r="L125" s="33"/>
      <c r="M125" s="33"/>
      <c r="N125" s="33"/>
      <c r="O125" s="33"/>
      <c r="P125" s="33"/>
      <c r="Q125" s="33"/>
      <c r="R125" s="33"/>
      <c r="S125" s="33"/>
      <c r="T125" s="33"/>
      <c r="U125" s="33"/>
      <c r="V125" s="33"/>
      <c r="W125" s="33"/>
      <c r="X125" s="33"/>
      <c r="Y125" s="33"/>
      <c r="Z125" s="33"/>
    </row>
    <row r="126" spans="1:26" ht="15.75" customHeight="1">
      <c r="A126" s="33"/>
      <c r="B126" s="34"/>
      <c r="C126" s="33"/>
      <c r="D126" s="33"/>
      <c r="E126" s="33"/>
      <c r="F126" s="33"/>
      <c r="G126" s="35"/>
      <c r="H126" s="35"/>
      <c r="I126" s="33"/>
      <c r="J126" s="33"/>
      <c r="K126" s="33"/>
      <c r="L126" s="33"/>
      <c r="M126" s="33"/>
      <c r="N126" s="33"/>
      <c r="O126" s="33"/>
      <c r="P126" s="33"/>
      <c r="Q126" s="33"/>
      <c r="R126" s="33"/>
      <c r="S126" s="33"/>
      <c r="T126" s="33"/>
      <c r="U126" s="33"/>
      <c r="V126" s="33"/>
      <c r="W126" s="33"/>
      <c r="X126" s="33"/>
      <c r="Y126" s="33"/>
      <c r="Z126" s="33"/>
    </row>
    <row r="127" spans="1:26" ht="15.75" customHeight="1">
      <c r="A127" s="33"/>
      <c r="B127" s="34"/>
      <c r="C127" s="33"/>
      <c r="D127" s="33"/>
      <c r="E127" s="33"/>
      <c r="F127" s="33"/>
      <c r="G127" s="35"/>
      <c r="H127" s="35"/>
      <c r="I127" s="33"/>
      <c r="J127" s="33"/>
      <c r="K127" s="33"/>
      <c r="L127" s="33"/>
      <c r="M127" s="33"/>
      <c r="N127" s="33"/>
      <c r="O127" s="33"/>
      <c r="P127" s="33"/>
      <c r="Q127" s="33"/>
      <c r="R127" s="33"/>
      <c r="S127" s="33"/>
      <c r="T127" s="33"/>
      <c r="U127" s="33"/>
      <c r="V127" s="33"/>
      <c r="W127" s="33"/>
      <c r="X127" s="33"/>
      <c r="Y127" s="33"/>
      <c r="Z127" s="33"/>
    </row>
    <row r="128" spans="1:26" ht="15.75" customHeight="1">
      <c r="A128" s="33"/>
      <c r="B128" s="34"/>
      <c r="C128" s="33"/>
      <c r="D128" s="33"/>
      <c r="E128" s="33"/>
      <c r="F128" s="33"/>
      <c r="G128" s="35"/>
      <c r="H128" s="35"/>
      <c r="I128" s="33"/>
      <c r="J128" s="33"/>
      <c r="K128" s="33"/>
      <c r="L128" s="33"/>
      <c r="M128" s="33"/>
      <c r="N128" s="33"/>
      <c r="O128" s="33"/>
      <c r="P128" s="33"/>
      <c r="Q128" s="33"/>
      <c r="R128" s="33"/>
      <c r="S128" s="33"/>
      <c r="T128" s="33"/>
      <c r="U128" s="33"/>
      <c r="V128" s="33"/>
      <c r="W128" s="33"/>
      <c r="X128" s="33"/>
      <c r="Y128" s="33"/>
      <c r="Z128" s="33"/>
    </row>
    <row r="129" spans="1:26" ht="15.75" customHeight="1">
      <c r="A129" s="33"/>
      <c r="B129" s="34"/>
      <c r="C129" s="33"/>
      <c r="D129" s="33"/>
      <c r="E129" s="33"/>
      <c r="F129" s="33"/>
      <c r="G129" s="35"/>
      <c r="H129" s="35"/>
      <c r="I129" s="33"/>
      <c r="J129" s="33"/>
      <c r="K129" s="33"/>
      <c r="L129" s="33"/>
      <c r="M129" s="33"/>
      <c r="N129" s="33"/>
      <c r="O129" s="33"/>
      <c r="P129" s="33"/>
      <c r="Q129" s="33"/>
      <c r="R129" s="33"/>
      <c r="S129" s="33"/>
      <c r="T129" s="33"/>
      <c r="U129" s="33"/>
      <c r="V129" s="33"/>
      <c r="W129" s="33"/>
      <c r="X129" s="33"/>
      <c r="Y129" s="33"/>
      <c r="Z129" s="33"/>
    </row>
    <row r="130" spans="1:26" ht="15.75" customHeight="1">
      <c r="A130" s="33"/>
      <c r="B130" s="34"/>
      <c r="C130" s="33"/>
      <c r="D130" s="33"/>
      <c r="E130" s="33"/>
      <c r="F130" s="33"/>
      <c r="G130" s="35"/>
      <c r="H130" s="35"/>
      <c r="I130" s="33"/>
      <c r="J130" s="33"/>
      <c r="K130" s="33"/>
      <c r="L130" s="33"/>
      <c r="M130" s="33"/>
      <c r="N130" s="33"/>
      <c r="O130" s="33"/>
      <c r="P130" s="33"/>
      <c r="Q130" s="33"/>
      <c r="R130" s="33"/>
      <c r="S130" s="33"/>
      <c r="T130" s="33"/>
      <c r="U130" s="33"/>
      <c r="V130" s="33"/>
      <c r="W130" s="33"/>
      <c r="X130" s="33"/>
      <c r="Y130" s="33"/>
      <c r="Z130" s="33"/>
    </row>
    <row r="131" spans="1:26" ht="15.75" customHeight="1">
      <c r="A131" s="33"/>
      <c r="B131" s="34"/>
      <c r="C131" s="33"/>
      <c r="D131" s="33"/>
      <c r="E131" s="33"/>
      <c r="F131" s="33"/>
      <c r="G131" s="35"/>
      <c r="H131" s="35"/>
      <c r="I131" s="33"/>
      <c r="J131" s="33"/>
      <c r="K131" s="33"/>
      <c r="L131" s="33"/>
      <c r="M131" s="33"/>
      <c r="N131" s="33"/>
      <c r="O131" s="33"/>
      <c r="P131" s="33"/>
      <c r="Q131" s="33"/>
      <c r="R131" s="33"/>
      <c r="S131" s="33"/>
      <c r="T131" s="33"/>
      <c r="U131" s="33"/>
      <c r="V131" s="33"/>
      <c r="W131" s="33"/>
      <c r="X131" s="33"/>
      <c r="Y131" s="33"/>
      <c r="Z131" s="33"/>
    </row>
    <row r="132" spans="1:26" ht="15.75" customHeight="1">
      <c r="A132" s="33"/>
      <c r="B132" s="34"/>
      <c r="C132" s="33"/>
      <c r="D132" s="33"/>
      <c r="E132" s="33"/>
      <c r="F132" s="33"/>
      <c r="G132" s="35"/>
      <c r="H132" s="35"/>
      <c r="I132" s="33"/>
      <c r="J132" s="33"/>
      <c r="K132" s="33"/>
      <c r="L132" s="33"/>
      <c r="M132" s="33"/>
      <c r="N132" s="33"/>
      <c r="O132" s="33"/>
      <c r="P132" s="33"/>
      <c r="Q132" s="33"/>
      <c r="R132" s="33"/>
      <c r="S132" s="33"/>
      <c r="T132" s="33"/>
      <c r="U132" s="33"/>
      <c r="V132" s="33"/>
      <c r="W132" s="33"/>
      <c r="X132" s="33"/>
      <c r="Y132" s="33"/>
      <c r="Z132" s="33"/>
    </row>
    <row r="133" spans="1:26" ht="15.75" customHeight="1">
      <c r="A133" s="33"/>
      <c r="B133" s="34"/>
      <c r="C133" s="33"/>
      <c r="D133" s="33"/>
      <c r="E133" s="33"/>
      <c r="F133" s="33"/>
      <c r="G133" s="35"/>
      <c r="H133" s="35"/>
      <c r="I133" s="33"/>
      <c r="J133" s="33"/>
      <c r="K133" s="33"/>
      <c r="L133" s="33"/>
      <c r="M133" s="33"/>
      <c r="N133" s="33"/>
      <c r="O133" s="33"/>
      <c r="P133" s="33"/>
      <c r="Q133" s="33"/>
      <c r="R133" s="33"/>
      <c r="S133" s="33"/>
      <c r="T133" s="33"/>
      <c r="U133" s="33"/>
      <c r="V133" s="33"/>
      <c r="W133" s="33"/>
      <c r="X133" s="33"/>
      <c r="Y133" s="33"/>
      <c r="Z133" s="33"/>
    </row>
    <row r="134" spans="1:26" ht="15.75" customHeight="1">
      <c r="A134" s="33"/>
      <c r="B134" s="34"/>
      <c r="C134" s="33"/>
      <c r="D134" s="33"/>
      <c r="E134" s="33"/>
      <c r="F134" s="33"/>
      <c r="G134" s="35"/>
      <c r="H134" s="35"/>
      <c r="I134" s="33"/>
      <c r="J134" s="33"/>
      <c r="K134" s="33"/>
      <c r="L134" s="33"/>
      <c r="M134" s="33"/>
      <c r="N134" s="33"/>
      <c r="O134" s="33"/>
      <c r="P134" s="33"/>
      <c r="Q134" s="33"/>
      <c r="R134" s="33"/>
      <c r="S134" s="33"/>
      <c r="T134" s="33"/>
      <c r="U134" s="33"/>
      <c r="V134" s="33"/>
      <c r="W134" s="33"/>
      <c r="X134" s="33"/>
      <c r="Y134" s="33"/>
      <c r="Z134" s="33"/>
    </row>
    <row r="135" spans="1:26" ht="15.75" customHeight="1">
      <c r="A135" s="33"/>
      <c r="B135" s="34"/>
      <c r="C135" s="33"/>
      <c r="D135" s="33"/>
      <c r="E135" s="33"/>
      <c r="F135" s="33"/>
      <c r="G135" s="35"/>
      <c r="H135" s="35"/>
      <c r="I135" s="33"/>
      <c r="J135" s="33"/>
      <c r="K135" s="33"/>
      <c r="L135" s="33"/>
      <c r="M135" s="33"/>
      <c r="N135" s="33"/>
      <c r="O135" s="33"/>
      <c r="P135" s="33"/>
      <c r="Q135" s="33"/>
      <c r="R135" s="33"/>
      <c r="S135" s="33"/>
      <c r="T135" s="33"/>
      <c r="U135" s="33"/>
      <c r="V135" s="33"/>
      <c r="W135" s="33"/>
      <c r="X135" s="33"/>
      <c r="Y135" s="33"/>
      <c r="Z135" s="33"/>
    </row>
    <row r="136" spans="1:26" ht="15.75" customHeight="1">
      <c r="A136" s="33"/>
      <c r="B136" s="34"/>
      <c r="C136" s="33"/>
      <c r="D136" s="33"/>
      <c r="E136" s="33"/>
      <c r="F136" s="33"/>
      <c r="G136" s="35"/>
      <c r="H136" s="35"/>
      <c r="I136" s="33"/>
      <c r="J136" s="33"/>
      <c r="K136" s="33"/>
      <c r="L136" s="33"/>
      <c r="M136" s="33"/>
      <c r="N136" s="33"/>
      <c r="O136" s="33"/>
      <c r="P136" s="33"/>
      <c r="Q136" s="33"/>
      <c r="R136" s="33"/>
      <c r="S136" s="33"/>
      <c r="T136" s="33"/>
      <c r="U136" s="33"/>
      <c r="V136" s="33"/>
      <c r="W136" s="33"/>
      <c r="X136" s="33"/>
      <c r="Y136" s="33"/>
      <c r="Z136" s="33"/>
    </row>
    <row r="137" spans="1:26" ht="15.75" customHeight="1">
      <c r="A137" s="33"/>
      <c r="B137" s="34"/>
      <c r="C137" s="33"/>
      <c r="D137" s="33"/>
      <c r="E137" s="33"/>
      <c r="F137" s="33"/>
      <c r="G137" s="35"/>
      <c r="H137" s="35"/>
      <c r="I137" s="33"/>
      <c r="J137" s="33"/>
      <c r="K137" s="33"/>
      <c r="L137" s="33"/>
      <c r="M137" s="33"/>
      <c r="N137" s="33"/>
      <c r="O137" s="33"/>
      <c r="P137" s="33"/>
      <c r="Q137" s="33"/>
      <c r="R137" s="33"/>
      <c r="S137" s="33"/>
      <c r="T137" s="33"/>
      <c r="U137" s="33"/>
      <c r="V137" s="33"/>
      <c r="W137" s="33"/>
      <c r="X137" s="33"/>
      <c r="Y137" s="33"/>
      <c r="Z137" s="33"/>
    </row>
    <row r="138" spans="1:26" ht="15.75" customHeight="1">
      <c r="A138" s="33"/>
      <c r="B138" s="34"/>
      <c r="C138" s="33"/>
      <c r="D138" s="33"/>
      <c r="E138" s="33"/>
      <c r="F138" s="33"/>
      <c r="G138" s="35"/>
      <c r="H138" s="35"/>
      <c r="I138" s="33"/>
      <c r="J138" s="33"/>
      <c r="K138" s="33"/>
      <c r="L138" s="33"/>
      <c r="M138" s="33"/>
      <c r="N138" s="33"/>
      <c r="O138" s="33"/>
      <c r="P138" s="33"/>
      <c r="Q138" s="33"/>
      <c r="R138" s="33"/>
      <c r="S138" s="33"/>
      <c r="T138" s="33"/>
      <c r="U138" s="33"/>
      <c r="V138" s="33"/>
      <c r="W138" s="33"/>
      <c r="X138" s="33"/>
      <c r="Y138" s="33"/>
      <c r="Z138" s="33"/>
    </row>
    <row r="139" spans="1:26" ht="15.75" customHeight="1">
      <c r="A139" s="33"/>
      <c r="B139" s="34"/>
      <c r="C139" s="33"/>
      <c r="D139" s="33"/>
      <c r="E139" s="33"/>
      <c r="F139" s="33"/>
      <c r="G139" s="35"/>
      <c r="H139" s="35"/>
      <c r="I139" s="33"/>
      <c r="J139" s="33"/>
      <c r="K139" s="33"/>
      <c r="L139" s="33"/>
      <c r="M139" s="33"/>
      <c r="N139" s="33"/>
      <c r="O139" s="33"/>
      <c r="P139" s="33"/>
      <c r="Q139" s="33"/>
      <c r="R139" s="33"/>
      <c r="S139" s="33"/>
      <c r="T139" s="33"/>
      <c r="U139" s="33"/>
      <c r="V139" s="33"/>
      <c r="W139" s="33"/>
      <c r="X139" s="33"/>
      <c r="Y139" s="33"/>
      <c r="Z139" s="33"/>
    </row>
    <row r="140" spans="1:26" ht="15.75" customHeight="1">
      <c r="A140" s="33"/>
      <c r="B140" s="34"/>
      <c r="C140" s="33"/>
      <c r="D140" s="33"/>
      <c r="E140" s="33"/>
      <c r="F140" s="33"/>
      <c r="G140" s="35"/>
      <c r="H140" s="35"/>
      <c r="I140" s="33"/>
      <c r="J140" s="33"/>
      <c r="K140" s="33"/>
      <c r="L140" s="33"/>
      <c r="M140" s="33"/>
      <c r="N140" s="33"/>
      <c r="O140" s="33"/>
      <c r="P140" s="33"/>
      <c r="Q140" s="33"/>
      <c r="R140" s="33"/>
      <c r="S140" s="33"/>
      <c r="T140" s="33"/>
      <c r="U140" s="33"/>
      <c r="V140" s="33"/>
      <c r="W140" s="33"/>
      <c r="X140" s="33"/>
      <c r="Y140" s="33"/>
      <c r="Z140" s="33"/>
    </row>
    <row r="141" spans="1:26" ht="15.75" customHeight="1">
      <c r="A141" s="33"/>
      <c r="B141" s="34"/>
      <c r="C141" s="33"/>
      <c r="D141" s="33"/>
      <c r="E141" s="33"/>
      <c r="F141" s="33"/>
      <c r="G141" s="35"/>
      <c r="H141" s="35"/>
      <c r="I141" s="33"/>
      <c r="J141" s="33"/>
      <c r="K141" s="33"/>
      <c r="L141" s="33"/>
      <c r="M141" s="33"/>
      <c r="N141" s="33"/>
      <c r="O141" s="33"/>
      <c r="P141" s="33"/>
      <c r="Q141" s="33"/>
      <c r="R141" s="33"/>
      <c r="S141" s="33"/>
      <c r="T141" s="33"/>
      <c r="U141" s="33"/>
      <c r="V141" s="33"/>
      <c r="W141" s="33"/>
      <c r="X141" s="33"/>
      <c r="Y141" s="33"/>
      <c r="Z141" s="33"/>
    </row>
    <row r="142" spans="1:26" ht="15.75" customHeight="1">
      <c r="A142" s="33"/>
      <c r="B142" s="34"/>
      <c r="C142" s="33"/>
      <c r="D142" s="33"/>
      <c r="E142" s="33"/>
      <c r="F142" s="33"/>
      <c r="G142" s="35"/>
      <c r="H142" s="35"/>
      <c r="I142" s="33"/>
      <c r="J142" s="33"/>
      <c r="K142" s="33"/>
      <c r="L142" s="33"/>
      <c r="M142" s="33"/>
      <c r="N142" s="33"/>
      <c r="O142" s="33"/>
      <c r="P142" s="33"/>
      <c r="Q142" s="33"/>
      <c r="R142" s="33"/>
      <c r="S142" s="33"/>
      <c r="T142" s="33"/>
      <c r="U142" s="33"/>
      <c r="V142" s="33"/>
      <c r="W142" s="33"/>
      <c r="X142" s="33"/>
      <c r="Y142" s="33"/>
      <c r="Z142" s="33"/>
    </row>
    <row r="143" spans="1:26" ht="15.75" customHeight="1">
      <c r="A143" s="33"/>
      <c r="B143" s="34"/>
      <c r="C143" s="33"/>
      <c r="D143" s="33"/>
      <c r="E143" s="33"/>
      <c r="F143" s="33"/>
      <c r="G143" s="35"/>
      <c r="H143" s="35"/>
      <c r="I143" s="33"/>
      <c r="J143" s="33"/>
      <c r="K143" s="33"/>
      <c r="L143" s="33"/>
      <c r="M143" s="33"/>
      <c r="N143" s="33"/>
      <c r="O143" s="33"/>
      <c r="P143" s="33"/>
      <c r="Q143" s="33"/>
      <c r="R143" s="33"/>
      <c r="S143" s="33"/>
      <c r="T143" s="33"/>
      <c r="U143" s="33"/>
      <c r="V143" s="33"/>
      <c r="W143" s="33"/>
      <c r="X143" s="33"/>
      <c r="Y143" s="33"/>
      <c r="Z143" s="33"/>
    </row>
    <row r="144" spans="1:26" ht="15.75" customHeight="1">
      <c r="A144" s="33"/>
      <c r="B144" s="34"/>
      <c r="C144" s="33"/>
      <c r="D144" s="33"/>
      <c r="E144" s="33"/>
      <c r="F144" s="33"/>
      <c r="G144" s="35"/>
      <c r="H144" s="35"/>
      <c r="I144" s="33"/>
      <c r="J144" s="33"/>
      <c r="K144" s="33"/>
      <c r="L144" s="33"/>
      <c r="M144" s="33"/>
      <c r="N144" s="33"/>
      <c r="O144" s="33"/>
      <c r="P144" s="33"/>
      <c r="Q144" s="33"/>
      <c r="R144" s="33"/>
      <c r="S144" s="33"/>
      <c r="T144" s="33"/>
      <c r="U144" s="33"/>
      <c r="V144" s="33"/>
      <c r="W144" s="33"/>
      <c r="X144" s="33"/>
      <c r="Y144" s="33"/>
      <c r="Z144" s="33"/>
    </row>
    <row r="145" spans="1:26" ht="15.75" customHeight="1">
      <c r="A145" s="33"/>
      <c r="B145" s="34"/>
      <c r="C145" s="33"/>
      <c r="D145" s="33"/>
      <c r="E145" s="33"/>
      <c r="F145" s="33"/>
      <c r="G145" s="35"/>
      <c r="H145" s="35"/>
      <c r="I145" s="33"/>
      <c r="J145" s="33"/>
      <c r="K145" s="33"/>
      <c r="L145" s="33"/>
      <c r="M145" s="33"/>
      <c r="N145" s="33"/>
      <c r="O145" s="33"/>
      <c r="P145" s="33"/>
      <c r="Q145" s="33"/>
      <c r="R145" s="33"/>
      <c r="S145" s="33"/>
      <c r="T145" s="33"/>
      <c r="U145" s="33"/>
      <c r="V145" s="33"/>
      <c r="W145" s="33"/>
      <c r="X145" s="33"/>
      <c r="Y145" s="33"/>
      <c r="Z145" s="33"/>
    </row>
    <row r="146" spans="1:26" ht="15.75" customHeight="1">
      <c r="A146" s="33"/>
      <c r="B146" s="34"/>
      <c r="C146" s="33"/>
      <c r="D146" s="33"/>
      <c r="E146" s="33"/>
      <c r="F146" s="33"/>
      <c r="G146" s="35"/>
      <c r="H146" s="35"/>
      <c r="I146" s="33"/>
      <c r="J146" s="33"/>
      <c r="K146" s="33"/>
      <c r="L146" s="33"/>
      <c r="M146" s="33"/>
      <c r="N146" s="33"/>
      <c r="O146" s="33"/>
      <c r="P146" s="33"/>
      <c r="Q146" s="33"/>
      <c r="R146" s="33"/>
      <c r="S146" s="33"/>
      <c r="T146" s="33"/>
      <c r="U146" s="33"/>
      <c r="V146" s="33"/>
      <c r="W146" s="33"/>
      <c r="X146" s="33"/>
      <c r="Y146" s="33"/>
      <c r="Z146" s="33"/>
    </row>
    <row r="147" spans="1:26" ht="15.75" customHeight="1">
      <c r="A147" s="33"/>
      <c r="B147" s="34"/>
      <c r="C147" s="33"/>
      <c r="D147" s="33"/>
      <c r="E147" s="33"/>
      <c r="F147" s="33"/>
      <c r="G147" s="35"/>
      <c r="H147" s="35"/>
      <c r="I147" s="33"/>
      <c r="J147" s="33"/>
      <c r="K147" s="33"/>
      <c r="L147" s="33"/>
      <c r="M147" s="33"/>
      <c r="N147" s="33"/>
      <c r="O147" s="33"/>
      <c r="P147" s="33"/>
      <c r="Q147" s="33"/>
      <c r="R147" s="33"/>
      <c r="S147" s="33"/>
      <c r="T147" s="33"/>
      <c r="U147" s="33"/>
      <c r="V147" s="33"/>
      <c r="W147" s="33"/>
      <c r="X147" s="33"/>
      <c r="Y147" s="33"/>
      <c r="Z147" s="33"/>
    </row>
    <row r="148" spans="1:26" ht="15.75" customHeight="1">
      <c r="A148" s="33"/>
      <c r="B148" s="34"/>
      <c r="C148" s="33"/>
      <c r="D148" s="33"/>
      <c r="E148" s="33"/>
      <c r="F148" s="33"/>
      <c r="G148" s="35"/>
      <c r="H148" s="35"/>
      <c r="I148" s="33"/>
      <c r="J148" s="33"/>
      <c r="K148" s="33"/>
      <c r="L148" s="33"/>
      <c r="M148" s="33"/>
      <c r="N148" s="33"/>
      <c r="O148" s="33"/>
      <c r="P148" s="33"/>
      <c r="Q148" s="33"/>
      <c r="R148" s="33"/>
      <c r="S148" s="33"/>
      <c r="T148" s="33"/>
      <c r="U148" s="33"/>
      <c r="V148" s="33"/>
      <c r="W148" s="33"/>
      <c r="X148" s="33"/>
      <c r="Y148" s="33"/>
      <c r="Z148" s="33"/>
    </row>
    <row r="149" spans="1:26" ht="15.75" customHeight="1">
      <c r="A149" s="33"/>
      <c r="B149" s="34"/>
      <c r="C149" s="33"/>
      <c r="D149" s="33"/>
      <c r="E149" s="33"/>
      <c r="F149" s="33"/>
      <c r="G149" s="35"/>
      <c r="H149" s="35"/>
      <c r="I149" s="33"/>
      <c r="J149" s="33"/>
      <c r="K149" s="33"/>
      <c r="L149" s="33"/>
      <c r="M149" s="33"/>
      <c r="N149" s="33"/>
      <c r="O149" s="33"/>
      <c r="P149" s="33"/>
      <c r="Q149" s="33"/>
      <c r="R149" s="33"/>
      <c r="S149" s="33"/>
      <c r="T149" s="33"/>
      <c r="U149" s="33"/>
      <c r="V149" s="33"/>
      <c r="W149" s="33"/>
      <c r="X149" s="33"/>
      <c r="Y149" s="33"/>
      <c r="Z149" s="33"/>
    </row>
    <row r="150" spans="1:26" ht="15.75" customHeight="1">
      <c r="A150" s="33"/>
      <c r="B150" s="34"/>
      <c r="C150" s="33"/>
      <c r="D150" s="33"/>
      <c r="E150" s="33"/>
      <c r="F150" s="33"/>
      <c r="G150" s="35"/>
      <c r="H150" s="35"/>
      <c r="I150" s="33"/>
      <c r="J150" s="33"/>
      <c r="K150" s="33"/>
      <c r="L150" s="33"/>
      <c r="M150" s="33"/>
      <c r="N150" s="33"/>
      <c r="O150" s="33"/>
      <c r="P150" s="33"/>
      <c r="Q150" s="33"/>
      <c r="R150" s="33"/>
      <c r="S150" s="33"/>
      <c r="T150" s="33"/>
      <c r="U150" s="33"/>
      <c r="V150" s="33"/>
      <c r="W150" s="33"/>
      <c r="X150" s="33"/>
      <c r="Y150" s="33"/>
      <c r="Z150" s="33"/>
    </row>
    <row r="151" spans="1:26" ht="15.75" customHeight="1">
      <c r="A151" s="33"/>
      <c r="B151" s="34"/>
      <c r="C151" s="33"/>
      <c r="D151" s="33"/>
      <c r="E151" s="33"/>
      <c r="F151" s="33"/>
      <c r="G151" s="35"/>
      <c r="H151" s="35"/>
      <c r="I151" s="33"/>
      <c r="J151" s="33"/>
      <c r="K151" s="33"/>
      <c r="L151" s="33"/>
      <c r="M151" s="33"/>
      <c r="N151" s="33"/>
      <c r="O151" s="33"/>
      <c r="P151" s="33"/>
      <c r="Q151" s="33"/>
      <c r="R151" s="33"/>
      <c r="S151" s="33"/>
      <c r="T151" s="33"/>
      <c r="U151" s="33"/>
      <c r="V151" s="33"/>
      <c r="W151" s="33"/>
      <c r="X151" s="33"/>
      <c r="Y151" s="33"/>
      <c r="Z151" s="33"/>
    </row>
    <row r="152" spans="1:26" ht="15.75" customHeight="1">
      <c r="A152" s="33"/>
      <c r="B152" s="34"/>
      <c r="C152" s="33"/>
      <c r="D152" s="33"/>
      <c r="E152" s="33"/>
      <c r="F152" s="33"/>
      <c r="G152" s="35"/>
      <c r="H152" s="35"/>
      <c r="I152" s="33"/>
      <c r="J152" s="33"/>
      <c r="K152" s="33"/>
      <c r="L152" s="33"/>
      <c r="M152" s="33"/>
      <c r="N152" s="33"/>
      <c r="O152" s="33"/>
      <c r="P152" s="33"/>
      <c r="Q152" s="33"/>
      <c r="R152" s="33"/>
      <c r="S152" s="33"/>
      <c r="T152" s="33"/>
      <c r="U152" s="33"/>
      <c r="V152" s="33"/>
      <c r="W152" s="33"/>
      <c r="X152" s="33"/>
      <c r="Y152" s="33"/>
      <c r="Z152" s="33"/>
    </row>
    <row r="153" spans="1:26" ht="15.75" customHeight="1">
      <c r="A153" s="33"/>
      <c r="B153" s="34"/>
      <c r="C153" s="33"/>
      <c r="D153" s="33"/>
      <c r="E153" s="33"/>
      <c r="F153" s="33"/>
      <c r="G153" s="35"/>
      <c r="H153" s="35"/>
      <c r="I153" s="33"/>
      <c r="J153" s="33"/>
      <c r="K153" s="33"/>
      <c r="L153" s="33"/>
      <c r="M153" s="33"/>
      <c r="N153" s="33"/>
      <c r="O153" s="33"/>
      <c r="P153" s="33"/>
      <c r="Q153" s="33"/>
      <c r="R153" s="33"/>
      <c r="S153" s="33"/>
      <c r="T153" s="33"/>
      <c r="U153" s="33"/>
      <c r="V153" s="33"/>
      <c r="W153" s="33"/>
      <c r="X153" s="33"/>
      <c r="Y153" s="33"/>
      <c r="Z153" s="33"/>
    </row>
    <row r="154" spans="1:26" ht="15.75" customHeight="1">
      <c r="A154" s="33"/>
      <c r="B154" s="34"/>
      <c r="C154" s="33"/>
      <c r="D154" s="33"/>
      <c r="E154" s="33"/>
      <c r="F154" s="33"/>
      <c r="G154" s="35"/>
      <c r="H154" s="35"/>
      <c r="I154" s="33"/>
      <c r="J154" s="33"/>
      <c r="K154" s="33"/>
      <c r="L154" s="33"/>
      <c r="M154" s="33"/>
      <c r="N154" s="33"/>
      <c r="O154" s="33"/>
      <c r="P154" s="33"/>
      <c r="Q154" s="33"/>
      <c r="R154" s="33"/>
      <c r="S154" s="33"/>
      <c r="T154" s="33"/>
      <c r="U154" s="33"/>
      <c r="V154" s="33"/>
      <c r="W154" s="33"/>
      <c r="X154" s="33"/>
      <c r="Y154" s="33"/>
      <c r="Z154" s="33"/>
    </row>
    <row r="155" spans="1:26" ht="15.75" customHeight="1">
      <c r="A155" s="33"/>
      <c r="B155" s="34"/>
      <c r="C155" s="33"/>
      <c r="D155" s="33"/>
      <c r="E155" s="33"/>
      <c r="F155" s="33"/>
      <c r="G155" s="35"/>
      <c r="H155" s="35"/>
      <c r="I155" s="33"/>
      <c r="J155" s="33"/>
      <c r="K155" s="33"/>
      <c r="L155" s="33"/>
      <c r="M155" s="33"/>
      <c r="N155" s="33"/>
      <c r="O155" s="33"/>
      <c r="P155" s="33"/>
      <c r="Q155" s="33"/>
      <c r="R155" s="33"/>
      <c r="S155" s="33"/>
      <c r="T155" s="33"/>
      <c r="U155" s="33"/>
      <c r="V155" s="33"/>
      <c r="W155" s="33"/>
      <c r="X155" s="33"/>
      <c r="Y155" s="33"/>
      <c r="Z155" s="33"/>
    </row>
    <row r="156" spans="1:26" ht="15.75" customHeight="1">
      <c r="A156" s="33"/>
      <c r="B156" s="34"/>
      <c r="C156" s="33"/>
      <c r="D156" s="33"/>
      <c r="E156" s="33"/>
      <c r="F156" s="33"/>
      <c r="G156" s="35"/>
      <c r="H156" s="35"/>
      <c r="I156" s="33"/>
      <c r="J156" s="33"/>
      <c r="K156" s="33"/>
      <c r="L156" s="33"/>
      <c r="M156" s="33"/>
      <c r="N156" s="33"/>
      <c r="O156" s="33"/>
      <c r="P156" s="33"/>
      <c r="Q156" s="33"/>
      <c r="R156" s="33"/>
      <c r="S156" s="33"/>
      <c r="T156" s="33"/>
      <c r="U156" s="33"/>
      <c r="V156" s="33"/>
      <c r="W156" s="33"/>
      <c r="X156" s="33"/>
      <c r="Y156" s="33"/>
      <c r="Z156" s="33"/>
    </row>
    <row r="157" spans="1:26" ht="15.75" customHeight="1">
      <c r="A157" s="33"/>
      <c r="B157" s="34"/>
      <c r="C157" s="33"/>
      <c r="D157" s="33"/>
      <c r="E157" s="33"/>
      <c r="F157" s="33"/>
      <c r="G157" s="35"/>
      <c r="H157" s="35"/>
      <c r="I157" s="33"/>
      <c r="J157" s="33"/>
      <c r="K157" s="33"/>
      <c r="L157" s="33"/>
      <c r="M157" s="33"/>
      <c r="N157" s="33"/>
      <c r="O157" s="33"/>
      <c r="P157" s="33"/>
      <c r="Q157" s="33"/>
      <c r="R157" s="33"/>
      <c r="S157" s="33"/>
      <c r="T157" s="33"/>
      <c r="U157" s="33"/>
      <c r="V157" s="33"/>
      <c r="W157" s="33"/>
      <c r="X157" s="33"/>
      <c r="Y157" s="33"/>
      <c r="Z157" s="33"/>
    </row>
    <row r="158" spans="1:26" ht="15.75" customHeight="1">
      <c r="A158" s="33"/>
      <c r="B158" s="34"/>
      <c r="C158" s="33"/>
      <c r="D158" s="33"/>
      <c r="E158" s="33"/>
      <c r="F158" s="33"/>
      <c r="G158" s="35"/>
      <c r="H158" s="35"/>
      <c r="I158" s="33"/>
      <c r="J158" s="33"/>
      <c r="K158" s="33"/>
      <c r="L158" s="33"/>
      <c r="M158" s="33"/>
      <c r="N158" s="33"/>
      <c r="O158" s="33"/>
      <c r="P158" s="33"/>
      <c r="Q158" s="33"/>
      <c r="R158" s="33"/>
      <c r="S158" s="33"/>
      <c r="T158" s="33"/>
      <c r="U158" s="33"/>
      <c r="V158" s="33"/>
      <c r="W158" s="33"/>
      <c r="X158" s="33"/>
      <c r="Y158" s="33"/>
      <c r="Z158" s="33"/>
    </row>
    <row r="159" spans="1:26" ht="15.75" customHeight="1">
      <c r="A159" s="33"/>
      <c r="B159" s="34"/>
      <c r="C159" s="33"/>
      <c r="D159" s="33"/>
      <c r="E159" s="33"/>
      <c r="F159" s="33"/>
      <c r="G159" s="35"/>
      <c r="H159" s="35"/>
      <c r="I159" s="33"/>
      <c r="J159" s="33"/>
      <c r="K159" s="33"/>
      <c r="L159" s="33"/>
      <c r="M159" s="33"/>
      <c r="N159" s="33"/>
      <c r="O159" s="33"/>
      <c r="P159" s="33"/>
      <c r="Q159" s="33"/>
      <c r="R159" s="33"/>
      <c r="S159" s="33"/>
      <c r="T159" s="33"/>
      <c r="U159" s="33"/>
      <c r="V159" s="33"/>
      <c r="W159" s="33"/>
      <c r="X159" s="33"/>
      <c r="Y159" s="33"/>
      <c r="Z159" s="33"/>
    </row>
    <row r="160" spans="1:26" ht="15.75" customHeight="1">
      <c r="A160" s="33"/>
      <c r="B160" s="34"/>
      <c r="C160" s="33"/>
      <c r="D160" s="33"/>
      <c r="E160" s="33"/>
      <c r="F160" s="33"/>
      <c r="G160" s="35"/>
      <c r="H160" s="35"/>
      <c r="I160" s="33"/>
      <c r="J160" s="33"/>
      <c r="K160" s="33"/>
      <c r="L160" s="33"/>
      <c r="M160" s="33"/>
      <c r="N160" s="33"/>
      <c r="O160" s="33"/>
      <c r="P160" s="33"/>
      <c r="Q160" s="33"/>
      <c r="R160" s="33"/>
      <c r="S160" s="33"/>
      <c r="T160" s="33"/>
      <c r="U160" s="33"/>
      <c r="V160" s="33"/>
      <c r="W160" s="33"/>
      <c r="X160" s="33"/>
      <c r="Y160" s="33"/>
      <c r="Z160" s="33"/>
    </row>
    <row r="161" spans="1:26" ht="15.75" customHeight="1">
      <c r="A161" s="33"/>
      <c r="B161" s="34"/>
      <c r="C161" s="33"/>
      <c r="D161" s="33"/>
      <c r="E161" s="33"/>
      <c r="F161" s="33"/>
      <c r="G161" s="35"/>
      <c r="H161" s="35"/>
      <c r="I161" s="33"/>
      <c r="J161" s="33"/>
      <c r="K161" s="33"/>
      <c r="L161" s="33"/>
      <c r="M161" s="33"/>
      <c r="N161" s="33"/>
      <c r="O161" s="33"/>
      <c r="P161" s="33"/>
      <c r="Q161" s="33"/>
      <c r="R161" s="33"/>
      <c r="S161" s="33"/>
      <c r="T161" s="33"/>
      <c r="U161" s="33"/>
      <c r="V161" s="33"/>
      <c r="W161" s="33"/>
      <c r="X161" s="33"/>
      <c r="Y161" s="33"/>
      <c r="Z161" s="33"/>
    </row>
    <row r="162" spans="1:26" ht="15.75" customHeight="1">
      <c r="A162" s="33"/>
      <c r="B162" s="34"/>
      <c r="C162" s="33"/>
      <c r="D162" s="33"/>
      <c r="E162" s="33"/>
      <c r="F162" s="33"/>
      <c r="G162" s="35"/>
      <c r="H162" s="35"/>
      <c r="I162" s="33"/>
      <c r="J162" s="33"/>
      <c r="K162" s="33"/>
      <c r="L162" s="33"/>
      <c r="M162" s="33"/>
      <c r="N162" s="33"/>
      <c r="O162" s="33"/>
      <c r="P162" s="33"/>
      <c r="Q162" s="33"/>
      <c r="R162" s="33"/>
      <c r="S162" s="33"/>
      <c r="T162" s="33"/>
      <c r="U162" s="33"/>
      <c r="V162" s="33"/>
      <c r="W162" s="33"/>
      <c r="X162" s="33"/>
      <c r="Y162" s="33"/>
      <c r="Z162" s="33"/>
    </row>
    <row r="163" spans="1:26" ht="15.75" customHeight="1">
      <c r="A163" s="33"/>
      <c r="B163" s="34"/>
      <c r="C163" s="33"/>
      <c r="D163" s="33"/>
      <c r="E163" s="33"/>
      <c r="F163" s="33"/>
      <c r="G163" s="35"/>
      <c r="H163" s="35"/>
      <c r="I163" s="33"/>
      <c r="J163" s="33"/>
      <c r="K163" s="33"/>
      <c r="L163" s="33"/>
      <c r="M163" s="33"/>
      <c r="N163" s="33"/>
      <c r="O163" s="33"/>
      <c r="P163" s="33"/>
      <c r="Q163" s="33"/>
      <c r="R163" s="33"/>
      <c r="S163" s="33"/>
      <c r="T163" s="33"/>
      <c r="U163" s="33"/>
      <c r="V163" s="33"/>
      <c r="W163" s="33"/>
      <c r="X163" s="33"/>
      <c r="Y163" s="33"/>
      <c r="Z163" s="33"/>
    </row>
    <row r="164" spans="1:26" ht="15.75" customHeight="1">
      <c r="A164" s="33"/>
      <c r="B164" s="34"/>
      <c r="C164" s="33"/>
      <c r="D164" s="33"/>
      <c r="E164" s="33"/>
      <c r="F164" s="33"/>
      <c r="G164" s="35"/>
      <c r="H164" s="35"/>
      <c r="I164" s="33"/>
      <c r="J164" s="33"/>
      <c r="K164" s="33"/>
      <c r="L164" s="33"/>
      <c r="M164" s="33"/>
      <c r="N164" s="33"/>
      <c r="O164" s="33"/>
      <c r="P164" s="33"/>
      <c r="Q164" s="33"/>
      <c r="R164" s="33"/>
      <c r="S164" s="33"/>
      <c r="T164" s="33"/>
      <c r="U164" s="33"/>
      <c r="V164" s="33"/>
      <c r="W164" s="33"/>
      <c r="X164" s="33"/>
      <c r="Y164" s="33"/>
      <c r="Z164" s="33"/>
    </row>
    <row r="165" spans="1:26" ht="15.75" customHeight="1">
      <c r="A165" s="33"/>
      <c r="B165" s="34"/>
      <c r="C165" s="33"/>
      <c r="D165" s="33"/>
      <c r="E165" s="33"/>
      <c r="F165" s="33"/>
      <c r="G165" s="35"/>
      <c r="H165" s="35"/>
      <c r="I165" s="33"/>
      <c r="J165" s="33"/>
      <c r="K165" s="33"/>
      <c r="L165" s="33"/>
      <c r="M165" s="33"/>
      <c r="N165" s="33"/>
      <c r="O165" s="33"/>
      <c r="P165" s="33"/>
      <c r="Q165" s="33"/>
      <c r="R165" s="33"/>
      <c r="S165" s="33"/>
      <c r="T165" s="33"/>
      <c r="U165" s="33"/>
      <c r="V165" s="33"/>
      <c r="W165" s="33"/>
      <c r="X165" s="33"/>
      <c r="Y165" s="33"/>
      <c r="Z165" s="33"/>
    </row>
    <row r="166" spans="1:26" ht="15.75" customHeight="1">
      <c r="A166" s="33"/>
      <c r="B166" s="34"/>
      <c r="C166" s="33"/>
      <c r="D166" s="33"/>
      <c r="E166" s="33"/>
      <c r="F166" s="33"/>
      <c r="G166" s="35"/>
      <c r="H166" s="35"/>
      <c r="I166" s="33"/>
      <c r="J166" s="33"/>
      <c r="K166" s="33"/>
      <c r="L166" s="33"/>
      <c r="M166" s="33"/>
      <c r="N166" s="33"/>
      <c r="O166" s="33"/>
      <c r="P166" s="33"/>
      <c r="Q166" s="33"/>
      <c r="R166" s="33"/>
      <c r="S166" s="33"/>
      <c r="T166" s="33"/>
      <c r="U166" s="33"/>
      <c r="V166" s="33"/>
      <c r="W166" s="33"/>
      <c r="X166" s="33"/>
      <c r="Y166" s="33"/>
      <c r="Z166" s="33"/>
    </row>
    <row r="167" spans="1:26" ht="15.75" customHeight="1">
      <c r="A167" s="33"/>
      <c r="B167" s="34"/>
      <c r="C167" s="33"/>
      <c r="D167" s="33"/>
      <c r="E167" s="33"/>
      <c r="F167" s="33"/>
      <c r="G167" s="35"/>
      <c r="H167" s="35"/>
      <c r="I167" s="33"/>
      <c r="J167" s="33"/>
      <c r="K167" s="33"/>
      <c r="L167" s="33"/>
      <c r="M167" s="33"/>
      <c r="N167" s="33"/>
      <c r="O167" s="33"/>
      <c r="P167" s="33"/>
      <c r="Q167" s="33"/>
      <c r="R167" s="33"/>
      <c r="S167" s="33"/>
      <c r="T167" s="33"/>
      <c r="U167" s="33"/>
      <c r="V167" s="33"/>
      <c r="W167" s="33"/>
      <c r="X167" s="33"/>
      <c r="Y167" s="33"/>
      <c r="Z167" s="33"/>
    </row>
    <row r="168" spans="1:26" ht="15.75" customHeight="1">
      <c r="A168" s="33"/>
      <c r="B168" s="34"/>
      <c r="C168" s="33"/>
      <c r="D168" s="33"/>
      <c r="E168" s="33"/>
      <c r="F168" s="33"/>
      <c r="G168" s="35"/>
      <c r="H168" s="35"/>
      <c r="I168" s="33"/>
      <c r="J168" s="33"/>
      <c r="K168" s="33"/>
      <c r="L168" s="33"/>
      <c r="M168" s="33"/>
      <c r="N168" s="33"/>
      <c r="O168" s="33"/>
      <c r="P168" s="33"/>
      <c r="Q168" s="33"/>
      <c r="R168" s="33"/>
      <c r="S168" s="33"/>
      <c r="T168" s="33"/>
      <c r="U168" s="33"/>
      <c r="V168" s="33"/>
      <c r="W168" s="33"/>
      <c r="X168" s="33"/>
      <c r="Y168" s="33"/>
      <c r="Z168" s="33"/>
    </row>
    <row r="169" spans="1:26" ht="15.75" customHeight="1">
      <c r="A169" s="33"/>
      <c r="B169" s="34"/>
      <c r="C169" s="33"/>
      <c r="D169" s="33"/>
      <c r="E169" s="33"/>
      <c r="F169" s="33"/>
      <c r="G169" s="35"/>
      <c r="H169" s="35"/>
      <c r="I169" s="33"/>
      <c r="J169" s="33"/>
      <c r="K169" s="33"/>
      <c r="L169" s="33"/>
      <c r="M169" s="33"/>
      <c r="N169" s="33"/>
      <c r="O169" s="33"/>
      <c r="P169" s="33"/>
      <c r="Q169" s="33"/>
      <c r="R169" s="33"/>
      <c r="S169" s="33"/>
      <c r="T169" s="33"/>
      <c r="U169" s="33"/>
      <c r="V169" s="33"/>
      <c r="W169" s="33"/>
      <c r="X169" s="33"/>
      <c r="Y169" s="33"/>
      <c r="Z169" s="33"/>
    </row>
    <row r="170" spans="1:26" ht="15.75" customHeight="1">
      <c r="A170" s="33"/>
      <c r="B170" s="34"/>
      <c r="C170" s="33"/>
      <c r="D170" s="33"/>
      <c r="E170" s="33"/>
      <c r="F170" s="33"/>
      <c r="G170" s="35"/>
      <c r="H170" s="35"/>
      <c r="I170" s="33"/>
      <c r="J170" s="33"/>
      <c r="K170" s="33"/>
      <c r="L170" s="33"/>
      <c r="M170" s="33"/>
      <c r="N170" s="33"/>
      <c r="O170" s="33"/>
      <c r="P170" s="33"/>
      <c r="Q170" s="33"/>
      <c r="R170" s="33"/>
      <c r="S170" s="33"/>
      <c r="T170" s="33"/>
      <c r="U170" s="33"/>
      <c r="V170" s="33"/>
      <c r="W170" s="33"/>
      <c r="X170" s="33"/>
      <c r="Y170" s="33"/>
      <c r="Z170" s="33"/>
    </row>
    <row r="171" spans="1:26" ht="15.75" customHeight="1">
      <c r="A171" s="33"/>
      <c r="B171" s="34"/>
      <c r="C171" s="33"/>
      <c r="D171" s="33"/>
      <c r="E171" s="33"/>
      <c r="F171" s="33"/>
      <c r="G171" s="35"/>
      <c r="H171" s="35"/>
      <c r="I171" s="33"/>
      <c r="J171" s="33"/>
      <c r="K171" s="33"/>
      <c r="L171" s="33"/>
      <c r="M171" s="33"/>
      <c r="N171" s="33"/>
      <c r="O171" s="33"/>
      <c r="P171" s="33"/>
      <c r="Q171" s="33"/>
      <c r="R171" s="33"/>
      <c r="S171" s="33"/>
      <c r="T171" s="33"/>
      <c r="U171" s="33"/>
      <c r="V171" s="33"/>
      <c r="W171" s="33"/>
      <c r="X171" s="33"/>
      <c r="Y171" s="33"/>
      <c r="Z171" s="33"/>
    </row>
    <row r="172" spans="1:26" ht="15.75" customHeight="1">
      <c r="A172" s="33"/>
      <c r="B172" s="34"/>
      <c r="C172" s="33"/>
      <c r="D172" s="33"/>
      <c r="E172" s="33"/>
      <c r="F172" s="33"/>
      <c r="G172" s="35"/>
      <c r="H172" s="35"/>
      <c r="I172" s="33"/>
      <c r="J172" s="33"/>
      <c r="K172" s="33"/>
      <c r="L172" s="33"/>
      <c r="M172" s="33"/>
      <c r="N172" s="33"/>
      <c r="O172" s="33"/>
      <c r="P172" s="33"/>
      <c r="Q172" s="33"/>
      <c r="R172" s="33"/>
      <c r="S172" s="33"/>
      <c r="T172" s="33"/>
      <c r="U172" s="33"/>
      <c r="V172" s="33"/>
      <c r="W172" s="33"/>
      <c r="X172" s="33"/>
      <c r="Y172" s="33"/>
      <c r="Z172" s="33"/>
    </row>
    <row r="173" spans="1:26" ht="15.75" customHeight="1">
      <c r="A173" s="33"/>
      <c r="B173" s="34"/>
      <c r="C173" s="33"/>
      <c r="D173" s="33"/>
      <c r="E173" s="33"/>
      <c r="F173" s="33"/>
      <c r="G173" s="35"/>
      <c r="H173" s="35"/>
      <c r="I173" s="33"/>
      <c r="J173" s="33"/>
      <c r="K173" s="33"/>
      <c r="L173" s="33"/>
      <c r="M173" s="33"/>
      <c r="N173" s="33"/>
      <c r="O173" s="33"/>
      <c r="P173" s="33"/>
      <c r="Q173" s="33"/>
      <c r="R173" s="33"/>
      <c r="S173" s="33"/>
      <c r="T173" s="33"/>
      <c r="U173" s="33"/>
      <c r="V173" s="33"/>
      <c r="W173" s="33"/>
      <c r="X173" s="33"/>
      <c r="Y173" s="33"/>
      <c r="Z173" s="33"/>
    </row>
    <row r="174" spans="1:26" ht="15.75" customHeight="1">
      <c r="A174" s="33"/>
      <c r="B174" s="34"/>
      <c r="C174" s="33"/>
      <c r="D174" s="33"/>
      <c r="E174" s="33"/>
      <c r="F174" s="33"/>
      <c r="G174" s="35"/>
      <c r="H174" s="35"/>
      <c r="I174" s="33"/>
      <c r="J174" s="33"/>
      <c r="K174" s="33"/>
      <c r="L174" s="33"/>
      <c r="M174" s="33"/>
      <c r="N174" s="33"/>
      <c r="O174" s="33"/>
      <c r="P174" s="33"/>
      <c r="Q174" s="33"/>
      <c r="R174" s="33"/>
      <c r="S174" s="33"/>
      <c r="T174" s="33"/>
      <c r="U174" s="33"/>
      <c r="V174" s="33"/>
      <c r="W174" s="33"/>
      <c r="X174" s="33"/>
      <c r="Y174" s="33"/>
      <c r="Z174" s="33"/>
    </row>
    <row r="175" spans="1:26" ht="15.75" customHeight="1">
      <c r="A175" s="33"/>
      <c r="B175" s="34"/>
      <c r="C175" s="33"/>
      <c r="D175" s="33"/>
      <c r="E175" s="33"/>
      <c r="F175" s="33"/>
      <c r="G175" s="35"/>
      <c r="H175" s="35"/>
      <c r="I175" s="33"/>
      <c r="J175" s="33"/>
      <c r="K175" s="33"/>
      <c r="L175" s="33"/>
      <c r="M175" s="33"/>
      <c r="N175" s="33"/>
      <c r="O175" s="33"/>
      <c r="P175" s="33"/>
      <c r="Q175" s="33"/>
      <c r="R175" s="33"/>
      <c r="S175" s="33"/>
      <c r="T175" s="33"/>
      <c r="U175" s="33"/>
      <c r="V175" s="33"/>
      <c r="W175" s="33"/>
      <c r="X175" s="33"/>
      <c r="Y175" s="33"/>
      <c r="Z175" s="33"/>
    </row>
    <row r="176" spans="1:26" ht="15.75" customHeight="1">
      <c r="A176" s="33"/>
      <c r="B176" s="34"/>
      <c r="C176" s="33"/>
      <c r="D176" s="33"/>
      <c r="E176" s="33"/>
      <c r="F176" s="33"/>
      <c r="G176" s="35"/>
      <c r="H176" s="35"/>
      <c r="I176" s="33"/>
      <c r="J176" s="33"/>
      <c r="K176" s="33"/>
      <c r="L176" s="33"/>
      <c r="M176" s="33"/>
      <c r="N176" s="33"/>
      <c r="O176" s="33"/>
      <c r="P176" s="33"/>
      <c r="Q176" s="33"/>
      <c r="R176" s="33"/>
      <c r="S176" s="33"/>
      <c r="T176" s="33"/>
      <c r="U176" s="33"/>
      <c r="V176" s="33"/>
      <c r="W176" s="33"/>
      <c r="X176" s="33"/>
      <c r="Y176" s="33"/>
      <c r="Z176" s="33"/>
    </row>
    <row r="177" spans="1:26" ht="15.75" customHeight="1">
      <c r="A177" s="33"/>
      <c r="B177" s="34"/>
      <c r="C177" s="33"/>
      <c r="D177" s="33"/>
      <c r="E177" s="33"/>
      <c r="F177" s="33"/>
      <c r="G177" s="35"/>
      <c r="H177" s="35"/>
      <c r="I177" s="33"/>
      <c r="J177" s="33"/>
      <c r="K177" s="33"/>
      <c r="L177" s="33"/>
      <c r="M177" s="33"/>
      <c r="N177" s="33"/>
      <c r="O177" s="33"/>
      <c r="P177" s="33"/>
      <c r="Q177" s="33"/>
      <c r="R177" s="33"/>
      <c r="S177" s="33"/>
      <c r="T177" s="33"/>
      <c r="U177" s="33"/>
      <c r="V177" s="33"/>
      <c r="W177" s="33"/>
      <c r="X177" s="33"/>
      <c r="Y177" s="33"/>
      <c r="Z177" s="33"/>
    </row>
    <row r="178" spans="1:26" ht="15.75" customHeight="1">
      <c r="A178" s="33"/>
      <c r="B178" s="34"/>
      <c r="C178" s="33"/>
      <c r="D178" s="33"/>
      <c r="E178" s="33"/>
      <c r="F178" s="33"/>
      <c r="G178" s="35"/>
      <c r="H178" s="35"/>
      <c r="I178" s="33"/>
      <c r="J178" s="33"/>
      <c r="K178" s="33"/>
      <c r="L178" s="33"/>
      <c r="M178" s="33"/>
      <c r="N178" s="33"/>
      <c r="O178" s="33"/>
      <c r="P178" s="33"/>
      <c r="Q178" s="33"/>
      <c r="R178" s="33"/>
      <c r="S178" s="33"/>
      <c r="T178" s="33"/>
      <c r="U178" s="33"/>
      <c r="V178" s="33"/>
      <c r="W178" s="33"/>
      <c r="X178" s="33"/>
      <c r="Y178" s="33"/>
      <c r="Z178" s="33"/>
    </row>
    <row r="179" spans="1:26" ht="15.75" customHeight="1">
      <c r="A179" s="33"/>
      <c r="B179" s="34"/>
      <c r="C179" s="33"/>
      <c r="D179" s="33"/>
      <c r="E179" s="33"/>
      <c r="F179" s="33"/>
      <c r="G179" s="35"/>
      <c r="H179" s="35"/>
      <c r="I179" s="33"/>
      <c r="J179" s="33"/>
      <c r="K179" s="33"/>
      <c r="L179" s="33"/>
      <c r="M179" s="33"/>
      <c r="N179" s="33"/>
      <c r="O179" s="33"/>
      <c r="P179" s="33"/>
      <c r="Q179" s="33"/>
      <c r="R179" s="33"/>
      <c r="S179" s="33"/>
      <c r="T179" s="33"/>
      <c r="U179" s="33"/>
      <c r="V179" s="33"/>
      <c r="W179" s="33"/>
      <c r="X179" s="33"/>
      <c r="Y179" s="33"/>
      <c r="Z179" s="33"/>
    </row>
    <row r="180" spans="1:26" ht="15.75" customHeight="1">
      <c r="A180" s="33"/>
      <c r="B180" s="34"/>
      <c r="C180" s="33"/>
      <c r="D180" s="33"/>
      <c r="E180" s="33"/>
      <c r="F180" s="33"/>
      <c r="G180" s="35"/>
      <c r="H180" s="35"/>
      <c r="I180" s="33"/>
      <c r="J180" s="33"/>
      <c r="K180" s="33"/>
      <c r="L180" s="33"/>
      <c r="M180" s="33"/>
      <c r="N180" s="33"/>
      <c r="O180" s="33"/>
      <c r="P180" s="33"/>
      <c r="Q180" s="33"/>
      <c r="R180" s="33"/>
      <c r="S180" s="33"/>
      <c r="T180" s="33"/>
      <c r="U180" s="33"/>
      <c r="V180" s="33"/>
      <c r="W180" s="33"/>
      <c r="X180" s="33"/>
      <c r="Y180" s="33"/>
      <c r="Z180" s="33"/>
    </row>
    <row r="181" spans="1:26" ht="15.75" customHeight="1">
      <c r="A181" s="33"/>
      <c r="B181" s="34"/>
      <c r="C181" s="33"/>
      <c r="D181" s="33"/>
      <c r="E181" s="33"/>
      <c r="F181" s="33"/>
      <c r="G181" s="35"/>
      <c r="H181" s="35"/>
      <c r="I181" s="33"/>
      <c r="J181" s="33"/>
      <c r="K181" s="33"/>
      <c r="L181" s="33"/>
      <c r="M181" s="33"/>
      <c r="N181" s="33"/>
      <c r="O181" s="33"/>
      <c r="P181" s="33"/>
      <c r="Q181" s="33"/>
      <c r="R181" s="33"/>
      <c r="S181" s="33"/>
      <c r="T181" s="33"/>
      <c r="U181" s="33"/>
      <c r="V181" s="33"/>
      <c r="W181" s="33"/>
      <c r="X181" s="33"/>
      <c r="Y181" s="33"/>
      <c r="Z181" s="33"/>
    </row>
    <row r="182" spans="1:26" ht="15.75" customHeight="1">
      <c r="A182" s="33"/>
      <c r="B182" s="34"/>
      <c r="C182" s="33"/>
      <c r="D182" s="33"/>
      <c r="E182" s="33"/>
      <c r="F182" s="33"/>
      <c r="G182" s="35"/>
      <c r="H182" s="35"/>
      <c r="I182" s="33"/>
      <c r="J182" s="33"/>
      <c r="K182" s="33"/>
      <c r="L182" s="33"/>
      <c r="M182" s="33"/>
      <c r="N182" s="33"/>
      <c r="O182" s="33"/>
      <c r="P182" s="33"/>
      <c r="Q182" s="33"/>
      <c r="R182" s="33"/>
      <c r="S182" s="33"/>
      <c r="T182" s="33"/>
      <c r="U182" s="33"/>
      <c r="V182" s="33"/>
      <c r="W182" s="33"/>
      <c r="X182" s="33"/>
      <c r="Y182" s="33"/>
      <c r="Z182" s="33"/>
    </row>
    <row r="183" spans="1:26" ht="15.75" customHeight="1">
      <c r="A183" s="33"/>
      <c r="B183" s="34"/>
      <c r="C183" s="33"/>
      <c r="D183" s="33"/>
      <c r="E183" s="33"/>
      <c r="F183" s="33"/>
      <c r="G183" s="35"/>
      <c r="H183" s="35"/>
      <c r="I183" s="33"/>
      <c r="J183" s="33"/>
      <c r="K183" s="33"/>
      <c r="L183" s="33"/>
      <c r="M183" s="33"/>
      <c r="N183" s="33"/>
      <c r="O183" s="33"/>
      <c r="P183" s="33"/>
      <c r="Q183" s="33"/>
      <c r="R183" s="33"/>
      <c r="S183" s="33"/>
      <c r="T183" s="33"/>
      <c r="U183" s="33"/>
      <c r="V183" s="33"/>
      <c r="W183" s="33"/>
      <c r="X183" s="33"/>
      <c r="Y183" s="33"/>
      <c r="Z183" s="33"/>
    </row>
    <row r="184" spans="1:26" ht="15.75" customHeight="1">
      <c r="A184" s="33"/>
      <c r="B184" s="34"/>
      <c r="C184" s="33"/>
      <c r="D184" s="33"/>
      <c r="E184" s="33"/>
      <c r="F184" s="33"/>
      <c r="G184" s="35"/>
      <c r="H184" s="35"/>
      <c r="I184" s="33"/>
      <c r="J184" s="33"/>
      <c r="K184" s="33"/>
      <c r="L184" s="33"/>
      <c r="M184" s="33"/>
      <c r="N184" s="33"/>
      <c r="O184" s="33"/>
      <c r="P184" s="33"/>
      <c r="Q184" s="33"/>
      <c r="R184" s="33"/>
      <c r="S184" s="33"/>
      <c r="T184" s="33"/>
      <c r="U184" s="33"/>
      <c r="V184" s="33"/>
      <c r="W184" s="33"/>
      <c r="X184" s="33"/>
      <c r="Y184" s="33"/>
      <c r="Z184" s="33"/>
    </row>
    <row r="185" spans="1:26" ht="15.75" customHeight="1">
      <c r="A185" s="33"/>
      <c r="B185" s="34"/>
      <c r="C185" s="33"/>
      <c r="D185" s="33"/>
      <c r="E185" s="33"/>
      <c r="F185" s="33"/>
      <c r="G185" s="35"/>
      <c r="H185" s="35"/>
      <c r="I185" s="33"/>
      <c r="J185" s="33"/>
      <c r="K185" s="33"/>
      <c r="L185" s="33"/>
      <c r="M185" s="33"/>
      <c r="N185" s="33"/>
      <c r="O185" s="33"/>
      <c r="P185" s="33"/>
      <c r="Q185" s="33"/>
      <c r="R185" s="33"/>
      <c r="S185" s="33"/>
      <c r="T185" s="33"/>
      <c r="U185" s="33"/>
      <c r="V185" s="33"/>
      <c r="W185" s="33"/>
      <c r="X185" s="33"/>
      <c r="Y185" s="33"/>
      <c r="Z185" s="33"/>
    </row>
    <row r="186" spans="1:26" ht="15.75" customHeight="1">
      <c r="A186" s="33"/>
      <c r="B186" s="34"/>
      <c r="C186" s="33"/>
      <c r="D186" s="33"/>
      <c r="E186" s="33"/>
      <c r="F186" s="33"/>
      <c r="G186" s="35"/>
      <c r="H186" s="35"/>
      <c r="I186" s="33"/>
      <c r="J186" s="33"/>
      <c r="K186" s="33"/>
      <c r="L186" s="33"/>
      <c r="M186" s="33"/>
      <c r="N186" s="33"/>
      <c r="O186" s="33"/>
      <c r="P186" s="33"/>
      <c r="Q186" s="33"/>
      <c r="R186" s="33"/>
      <c r="S186" s="33"/>
      <c r="T186" s="33"/>
      <c r="U186" s="33"/>
      <c r="V186" s="33"/>
      <c r="W186" s="33"/>
      <c r="X186" s="33"/>
      <c r="Y186" s="33"/>
      <c r="Z186" s="33"/>
    </row>
    <row r="187" spans="1:26" ht="15.75" customHeight="1">
      <c r="A187" s="33"/>
      <c r="B187" s="34"/>
      <c r="C187" s="33"/>
      <c r="D187" s="33"/>
      <c r="E187" s="33"/>
      <c r="F187" s="33"/>
      <c r="G187" s="35"/>
      <c r="H187" s="35"/>
      <c r="I187" s="33"/>
      <c r="J187" s="33"/>
      <c r="K187" s="33"/>
      <c r="L187" s="33"/>
      <c r="M187" s="33"/>
      <c r="N187" s="33"/>
      <c r="O187" s="33"/>
      <c r="P187" s="33"/>
      <c r="Q187" s="33"/>
      <c r="R187" s="33"/>
      <c r="S187" s="33"/>
      <c r="T187" s="33"/>
      <c r="U187" s="33"/>
      <c r="V187" s="33"/>
      <c r="W187" s="33"/>
      <c r="X187" s="33"/>
      <c r="Y187" s="33"/>
      <c r="Z187" s="33"/>
    </row>
    <row r="188" spans="1:26" ht="15.75" customHeight="1">
      <c r="A188" s="33"/>
      <c r="B188" s="34"/>
      <c r="C188" s="33"/>
      <c r="D188" s="33"/>
      <c r="E188" s="33"/>
      <c r="F188" s="33"/>
      <c r="G188" s="35"/>
      <c r="H188" s="35"/>
      <c r="I188" s="33"/>
      <c r="J188" s="33"/>
      <c r="K188" s="33"/>
      <c r="L188" s="33"/>
      <c r="M188" s="33"/>
      <c r="N188" s="33"/>
      <c r="O188" s="33"/>
      <c r="P188" s="33"/>
      <c r="Q188" s="33"/>
      <c r="R188" s="33"/>
      <c r="S188" s="33"/>
      <c r="T188" s="33"/>
      <c r="U188" s="33"/>
      <c r="V188" s="33"/>
      <c r="W188" s="33"/>
      <c r="X188" s="33"/>
      <c r="Y188" s="33"/>
      <c r="Z188" s="33"/>
    </row>
    <row r="189" spans="1:26" ht="15.75" customHeight="1">
      <c r="A189" s="33"/>
      <c r="B189" s="34"/>
      <c r="C189" s="33"/>
      <c r="D189" s="33"/>
      <c r="E189" s="33"/>
      <c r="F189" s="33"/>
      <c r="G189" s="35"/>
      <c r="H189" s="35"/>
      <c r="I189" s="33"/>
      <c r="J189" s="33"/>
      <c r="K189" s="33"/>
      <c r="L189" s="33"/>
      <c r="M189" s="33"/>
      <c r="N189" s="33"/>
      <c r="O189" s="33"/>
      <c r="P189" s="33"/>
      <c r="Q189" s="33"/>
      <c r="R189" s="33"/>
      <c r="S189" s="33"/>
      <c r="T189" s="33"/>
      <c r="U189" s="33"/>
      <c r="V189" s="33"/>
      <c r="W189" s="33"/>
      <c r="X189" s="33"/>
      <c r="Y189" s="33"/>
      <c r="Z189" s="33"/>
    </row>
    <row r="190" spans="1:26" ht="15.75" customHeight="1">
      <c r="A190" s="33"/>
      <c r="B190" s="34"/>
      <c r="C190" s="33"/>
      <c r="D190" s="33"/>
      <c r="E190" s="33"/>
      <c r="F190" s="33"/>
      <c r="G190" s="35"/>
      <c r="H190" s="35"/>
      <c r="I190" s="33"/>
      <c r="J190" s="33"/>
      <c r="K190" s="33"/>
      <c r="L190" s="33"/>
      <c r="M190" s="33"/>
      <c r="N190" s="33"/>
      <c r="O190" s="33"/>
      <c r="P190" s="33"/>
      <c r="Q190" s="33"/>
      <c r="R190" s="33"/>
      <c r="S190" s="33"/>
      <c r="T190" s="33"/>
      <c r="U190" s="33"/>
      <c r="V190" s="33"/>
      <c r="W190" s="33"/>
      <c r="X190" s="33"/>
      <c r="Y190" s="33"/>
      <c r="Z190" s="33"/>
    </row>
    <row r="191" spans="1:26" ht="15.75" customHeight="1">
      <c r="A191" s="33"/>
      <c r="B191" s="34"/>
      <c r="C191" s="33"/>
      <c r="D191" s="33"/>
      <c r="E191" s="33"/>
      <c r="F191" s="33"/>
      <c r="G191" s="35"/>
      <c r="H191" s="35"/>
      <c r="I191" s="33"/>
      <c r="J191" s="33"/>
      <c r="K191" s="33"/>
      <c r="L191" s="33"/>
      <c r="M191" s="33"/>
      <c r="N191" s="33"/>
      <c r="O191" s="33"/>
      <c r="P191" s="33"/>
      <c r="Q191" s="33"/>
      <c r="R191" s="33"/>
      <c r="S191" s="33"/>
      <c r="T191" s="33"/>
      <c r="U191" s="33"/>
      <c r="V191" s="33"/>
      <c r="W191" s="33"/>
      <c r="X191" s="33"/>
      <c r="Y191" s="33"/>
      <c r="Z191" s="33"/>
    </row>
    <row r="192" spans="1:26" ht="15.75" customHeight="1">
      <c r="A192" s="33"/>
      <c r="B192" s="34"/>
      <c r="C192" s="33"/>
      <c r="D192" s="33"/>
      <c r="E192" s="33"/>
      <c r="F192" s="33"/>
      <c r="G192" s="35"/>
      <c r="H192" s="35"/>
      <c r="I192" s="33"/>
      <c r="J192" s="33"/>
      <c r="K192" s="33"/>
      <c r="L192" s="33"/>
      <c r="M192" s="33"/>
      <c r="N192" s="33"/>
      <c r="O192" s="33"/>
      <c r="P192" s="33"/>
      <c r="Q192" s="33"/>
      <c r="R192" s="33"/>
      <c r="S192" s="33"/>
      <c r="T192" s="33"/>
      <c r="U192" s="33"/>
      <c r="V192" s="33"/>
      <c r="W192" s="33"/>
      <c r="X192" s="33"/>
      <c r="Y192" s="33"/>
      <c r="Z192" s="33"/>
    </row>
    <row r="193" spans="1:26" ht="15.75" customHeight="1">
      <c r="A193" s="33"/>
      <c r="B193" s="34"/>
      <c r="C193" s="33"/>
      <c r="D193" s="33"/>
      <c r="E193" s="33"/>
      <c r="F193" s="33"/>
      <c r="G193" s="35"/>
      <c r="H193" s="35"/>
      <c r="I193" s="33"/>
      <c r="J193" s="33"/>
      <c r="K193" s="33"/>
      <c r="L193" s="33"/>
      <c r="M193" s="33"/>
      <c r="N193" s="33"/>
      <c r="O193" s="33"/>
      <c r="P193" s="33"/>
      <c r="Q193" s="33"/>
      <c r="R193" s="33"/>
      <c r="S193" s="33"/>
      <c r="T193" s="33"/>
      <c r="U193" s="33"/>
      <c r="V193" s="33"/>
      <c r="W193" s="33"/>
      <c r="X193" s="33"/>
      <c r="Y193" s="33"/>
      <c r="Z193" s="33"/>
    </row>
    <row r="194" spans="1:26" ht="15.75" customHeight="1">
      <c r="A194" s="33"/>
      <c r="B194" s="34"/>
      <c r="C194" s="33"/>
      <c r="D194" s="33"/>
      <c r="E194" s="33"/>
      <c r="F194" s="33"/>
      <c r="G194" s="35"/>
      <c r="H194" s="35"/>
      <c r="I194" s="33"/>
      <c r="J194" s="33"/>
      <c r="K194" s="33"/>
      <c r="L194" s="33"/>
      <c r="M194" s="33"/>
      <c r="N194" s="33"/>
      <c r="O194" s="33"/>
      <c r="P194" s="33"/>
      <c r="Q194" s="33"/>
      <c r="R194" s="33"/>
      <c r="S194" s="33"/>
      <c r="T194" s="33"/>
      <c r="U194" s="33"/>
      <c r="V194" s="33"/>
      <c r="W194" s="33"/>
      <c r="X194" s="33"/>
      <c r="Y194" s="33"/>
      <c r="Z194" s="33"/>
    </row>
    <row r="195" spans="1:26" ht="15.75" customHeight="1">
      <c r="A195" s="33"/>
      <c r="B195" s="34"/>
      <c r="C195" s="33"/>
      <c r="D195" s="33"/>
      <c r="E195" s="33"/>
      <c r="F195" s="33"/>
      <c r="G195" s="35"/>
      <c r="H195" s="35"/>
      <c r="I195" s="33"/>
      <c r="J195" s="33"/>
      <c r="K195" s="33"/>
      <c r="L195" s="33"/>
      <c r="M195" s="33"/>
      <c r="N195" s="33"/>
      <c r="O195" s="33"/>
      <c r="P195" s="33"/>
      <c r="Q195" s="33"/>
      <c r="R195" s="33"/>
      <c r="S195" s="33"/>
      <c r="T195" s="33"/>
      <c r="U195" s="33"/>
      <c r="V195" s="33"/>
      <c r="W195" s="33"/>
      <c r="X195" s="33"/>
      <c r="Y195" s="33"/>
      <c r="Z195" s="33"/>
    </row>
    <row r="196" spans="1:26" ht="15.75" customHeight="1">
      <c r="A196" s="33"/>
      <c r="B196" s="34"/>
      <c r="C196" s="33"/>
      <c r="D196" s="33"/>
      <c r="E196" s="33"/>
      <c r="F196" s="33"/>
      <c r="G196" s="35"/>
      <c r="H196" s="35"/>
      <c r="I196" s="33"/>
      <c r="J196" s="33"/>
      <c r="K196" s="33"/>
      <c r="L196" s="33"/>
      <c r="M196" s="33"/>
      <c r="N196" s="33"/>
      <c r="O196" s="33"/>
      <c r="P196" s="33"/>
      <c r="Q196" s="33"/>
      <c r="R196" s="33"/>
      <c r="S196" s="33"/>
      <c r="T196" s="33"/>
      <c r="U196" s="33"/>
      <c r="V196" s="33"/>
      <c r="W196" s="33"/>
      <c r="X196" s="33"/>
      <c r="Y196" s="33"/>
      <c r="Z196" s="33"/>
    </row>
    <row r="197" spans="1:26" ht="15.75" customHeight="1">
      <c r="A197" s="33"/>
      <c r="B197" s="34"/>
      <c r="C197" s="33"/>
      <c r="D197" s="33"/>
      <c r="E197" s="33"/>
      <c r="F197" s="33"/>
      <c r="G197" s="35"/>
      <c r="H197" s="35"/>
      <c r="I197" s="33"/>
      <c r="J197" s="33"/>
      <c r="K197" s="33"/>
      <c r="L197" s="33"/>
      <c r="M197" s="33"/>
      <c r="N197" s="33"/>
      <c r="O197" s="33"/>
      <c r="P197" s="33"/>
      <c r="Q197" s="33"/>
      <c r="R197" s="33"/>
      <c r="S197" s="33"/>
      <c r="T197" s="33"/>
      <c r="U197" s="33"/>
      <c r="V197" s="33"/>
      <c r="W197" s="33"/>
      <c r="X197" s="33"/>
      <c r="Y197" s="33"/>
      <c r="Z197" s="33"/>
    </row>
    <row r="198" spans="1:26" ht="15.75" customHeight="1">
      <c r="A198" s="33"/>
      <c r="B198" s="34"/>
      <c r="C198" s="33"/>
      <c r="D198" s="33"/>
      <c r="E198" s="33"/>
      <c r="F198" s="33"/>
      <c r="G198" s="35"/>
      <c r="H198" s="35"/>
      <c r="I198" s="33"/>
      <c r="J198" s="33"/>
      <c r="K198" s="33"/>
      <c r="L198" s="33"/>
      <c r="M198" s="33"/>
      <c r="N198" s="33"/>
      <c r="O198" s="33"/>
      <c r="P198" s="33"/>
      <c r="Q198" s="33"/>
      <c r="R198" s="33"/>
      <c r="S198" s="33"/>
      <c r="T198" s="33"/>
      <c r="U198" s="33"/>
      <c r="V198" s="33"/>
      <c r="W198" s="33"/>
      <c r="X198" s="33"/>
      <c r="Y198" s="33"/>
      <c r="Z198" s="33"/>
    </row>
    <row r="199" spans="1:26" ht="15.75" customHeight="1">
      <c r="A199" s="33"/>
      <c r="B199" s="34"/>
      <c r="C199" s="33"/>
      <c r="D199" s="33"/>
      <c r="E199" s="33"/>
      <c r="F199" s="33"/>
      <c r="G199" s="35"/>
      <c r="H199" s="35"/>
      <c r="I199" s="33"/>
      <c r="J199" s="33"/>
      <c r="K199" s="33"/>
      <c r="L199" s="33"/>
      <c r="M199" s="33"/>
      <c r="N199" s="33"/>
      <c r="O199" s="33"/>
      <c r="P199" s="33"/>
      <c r="Q199" s="33"/>
      <c r="R199" s="33"/>
      <c r="S199" s="33"/>
      <c r="T199" s="33"/>
      <c r="U199" s="33"/>
      <c r="V199" s="33"/>
      <c r="W199" s="33"/>
      <c r="X199" s="33"/>
      <c r="Y199" s="33"/>
      <c r="Z199" s="33"/>
    </row>
    <row r="200" spans="1:26" ht="15.75" customHeight="1">
      <c r="A200" s="33"/>
      <c r="B200" s="34"/>
      <c r="C200" s="33"/>
      <c r="D200" s="33"/>
      <c r="E200" s="33"/>
      <c r="F200" s="33"/>
      <c r="G200" s="35"/>
      <c r="H200" s="35"/>
      <c r="I200" s="33"/>
      <c r="J200" s="33"/>
      <c r="K200" s="33"/>
      <c r="L200" s="33"/>
      <c r="M200" s="33"/>
      <c r="N200" s="33"/>
      <c r="O200" s="33"/>
      <c r="P200" s="33"/>
      <c r="Q200" s="33"/>
      <c r="R200" s="33"/>
      <c r="S200" s="33"/>
      <c r="T200" s="33"/>
      <c r="U200" s="33"/>
      <c r="V200" s="33"/>
      <c r="W200" s="33"/>
      <c r="X200" s="33"/>
      <c r="Y200" s="33"/>
      <c r="Z200" s="33"/>
    </row>
    <row r="201" spans="1:26" ht="15.75" customHeight="1">
      <c r="A201" s="33"/>
      <c r="B201" s="34"/>
      <c r="C201" s="33"/>
      <c r="D201" s="33"/>
      <c r="E201" s="33"/>
      <c r="F201" s="33"/>
      <c r="G201" s="35"/>
      <c r="H201" s="35"/>
      <c r="I201" s="33"/>
      <c r="J201" s="33"/>
      <c r="K201" s="33"/>
      <c r="L201" s="33"/>
      <c r="M201" s="33"/>
      <c r="N201" s="33"/>
      <c r="O201" s="33"/>
      <c r="P201" s="33"/>
      <c r="Q201" s="33"/>
      <c r="R201" s="33"/>
      <c r="S201" s="33"/>
      <c r="T201" s="33"/>
      <c r="U201" s="33"/>
      <c r="V201" s="33"/>
      <c r="W201" s="33"/>
      <c r="X201" s="33"/>
      <c r="Y201" s="33"/>
      <c r="Z201" s="33"/>
    </row>
    <row r="202" spans="1:26" ht="15.75" customHeight="1">
      <c r="A202" s="33"/>
      <c r="B202" s="34"/>
      <c r="C202" s="33"/>
      <c r="D202" s="33"/>
      <c r="E202" s="33"/>
      <c r="F202" s="33"/>
      <c r="G202" s="35"/>
      <c r="H202" s="35"/>
      <c r="I202" s="33"/>
      <c r="J202" s="33"/>
      <c r="K202" s="33"/>
      <c r="L202" s="33"/>
      <c r="M202" s="33"/>
      <c r="N202" s="33"/>
      <c r="O202" s="33"/>
      <c r="P202" s="33"/>
      <c r="Q202" s="33"/>
      <c r="R202" s="33"/>
      <c r="S202" s="33"/>
      <c r="T202" s="33"/>
      <c r="U202" s="33"/>
      <c r="V202" s="33"/>
      <c r="W202" s="33"/>
      <c r="X202" s="33"/>
      <c r="Y202" s="33"/>
      <c r="Z202" s="33"/>
    </row>
    <row r="203" spans="1:26" ht="15.75" customHeight="1">
      <c r="A203" s="33"/>
      <c r="B203" s="34"/>
      <c r="C203" s="33"/>
      <c r="D203" s="33"/>
      <c r="E203" s="33"/>
      <c r="F203" s="33"/>
      <c r="G203" s="35"/>
      <c r="H203" s="35"/>
      <c r="I203" s="33"/>
      <c r="J203" s="33"/>
      <c r="K203" s="33"/>
      <c r="L203" s="33"/>
      <c r="M203" s="33"/>
      <c r="N203" s="33"/>
      <c r="O203" s="33"/>
      <c r="P203" s="33"/>
      <c r="Q203" s="33"/>
      <c r="R203" s="33"/>
      <c r="S203" s="33"/>
      <c r="T203" s="33"/>
      <c r="U203" s="33"/>
      <c r="V203" s="33"/>
      <c r="W203" s="33"/>
      <c r="X203" s="33"/>
      <c r="Y203" s="33"/>
      <c r="Z203" s="33"/>
    </row>
    <row r="204" spans="1:26" ht="15.75" customHeight="1">
      <c r="A204" s="33"/>
      <c r="B204" s="34"/>
      <c r="C204" s="33"/>
      <c r="D204" s="33"/>
      <c r="E204" s="33"/>
      <c r="F204" s="33"/>
      <c r="G204" s="35"/>
      <c r="H204" s="35"/>
      <c r="I204" s="33"/>
      <c r="J204" s="33"/>
      <c r="K204" s="33"/>
      <c r="L204" s="33"/>
      <c r="M204" s="33"/>
      <c r="N204" s="33"/>
      <c r="O204" s="33"/>
      <c r="P204" s="33"/>
      <c r="Q204" s="33"/>
      <c r="R204" s="33"/>
      <c r="S204" s="33"/>
      <c r="T204" s="33"/>
      <c r="U204" s="33"/>
      <c r="V204" s="33"/>
      <c r="W204" s="33"/>
      <c r="X204" s="33"/>
      <c r="Y204" s="33"/>
      <c r="Z204" s="33"/>
    </row>
    <row r="205" spans="1:26" ht="15.75" customHeight="1">
      <c r="A205" s="33"/>
      <c r="B205" s="34"/>
      <c r="C205" s="33"/>
      <c r="D205" s="33"/>
      <c r="E205" s="33"/>
      <c r="F205" s="33"/>
      <c r="G205" s="35"/>
      <c r="H205" s="35"/>
      <c r="I205" s="33"/>
      <c r="J205" s="33"/>
      <c r="K205" s="33"/>
      <c r="L205" s="33"/>
      <c r="M205" s="33"/>
      <c r="N205" s="33"/>
      <c r="O205" s="33"/>
      <c r="P205" s="33"/>
      <c r="Q205" s="33"/>
      <c r="R205" s="33"/>
      <c r="S205" s="33"/>
      <c r="T205" s="33"/>
      <c r="U205" s="33"/>
      <c r="V205" s="33"/>
      <c r="W205" s="33"/>
      <c r="X205" s="33"/>
      <c r="Y205" s="33"/>
      <c r="Z205" s="33"/>
    </row>
    <row r="206" spans="1:26" ht="15.75" customHeight="1">
      <c r="A206" s="33"/>
      <c r="B206" s="34"/>
      <c r="C206" s="33"/>
      <c r="D206" s="33"/>
      <c r="E206" s="33"/>
      <c r="F206" s="33"/>
      <c r="G206" s="35"/>
      <c r="H206" s="35"/>
      <c r="I206" s="33"/>
      <c r="J206" s="33"/>
      <c r="K206" s="33"/>
      <c r="L206" s="33"/>
      <c r="M206" s="33"/>
      <c r="N206" s="33"/>
      <c r="O206" s="33"/>
      <c r="P206" s="33"/>
      <c r="Q206" s="33"/>
      <c r="R206" s="33"/>
      <c r="S206" s="33"/>
      <c r="T206" s="33"/>
      <c r="U206" s="33"/>
      <c r="V206" s="33"/>
      <c r="W206" s="33"/>
      <c r="X206" s="33"/>
      <c r="Y206" s="33"/>
      <c r="Z206" s="33"/>
    </row>
    <row r="207" spans="1:26" ht="15.75" customHeight="1">
      <c r="A207" s="33"/>
      <c r="B207" s="34"/>
      <c r="C207" s="33"/>
      <c r="D207" s="33"/>
      <c r="E207" s="33"/>
      <c r="F207" s="33"/>
      <c r="G207" s="35"/>
      <c r="H207" s="35"/>
      <c r="I207" s="33"/>
      <c r="J207" s="33"/>
      <c r="K207" s="33"/>
      <c r="L207" s="33"/>
      <c r="M207" s="33"/>
      <c r="N207" s="33"/>
      <c r="O207" s="33"/>
      <c r="P207" s="33"/>
      <c r="Q207" s="33"/>
      <c r="R207" s="33"/>
      <c r="S207" s="33"/>
      <c r="T207" s="33"/>
      <c r="U207" s="33"/>
      <c r="V207" s="33"/>
      <c r="W207" s="33"/>
      <c r="X207" s="33"/>
      <c r="Y207" s="33"/>
      <c r="Z207" s="33"/>
    </row>
    <row r="208" spans="1:26" ht="15.75" customHeight="1">
      <c r="A208" s="33"/>
      <c r="B208" s="34"/>
      <c r="C208" s="33"/>
      <c r="D208" s="33"/>
      <c r="E208" s="33"/>
      <c r="F208" s="33"/>
      <c r="G208" s="35"/>
      <c r="H208" s="35"/>
      <c r="I208" s="33"/>
      <c r="J208" s="33"/>
      <c r="K208" s="33"/>
      <c r="L208" s="33"/>
      <c r="M208" s="33"/>
      <c r="N208" s="33"/>
      <c r="O208" s="33"/>
      <c r="P208" s="33"/>
      <c r="Q208" s="33"/>
      <c r="R208" s="33"/>
      <c r="S208" s="33"/>
      <c r="T208" s="33"/>
      <c r="U208" s="33"/>
      <c r="V208" s="33"/>
      <c r="W208" s="33"/>
      <c r="X208" s="33"/>
      <c r="Y208" s="33"/>
      <c r="Z208" s="33"/>
    </row>
    <row r="209" spans="1:26" ht="15.75" customHeight="1">
      <c r="A209" s="33"/>
      <c r="B209" s="34"/>
      <c r="C209" s="33"/>
      <c r="D209" s="33"/>
      <c r="E209" s="33"/>
      <c r="F209" s="33"/>
      <c r="G209" s="35"/>
      <c r="H209" s="35"/>
      <c r="I209" s="33"/>
      <c r="J209" s="33"/>
      <c r="K209" s="33"/>
      <c r="L209" s="33"/>
      <c r="M209" s="33"/>
      <c r="N209" s="33"/>
      <c r="O209" s="33"/>
      <c r="P209" s="33"/>
      <c r="Q209" s="33"/>
      <c r="R209" s="33"/>
      <c r="S209" s="33"/>
      <c r="T209" s="33"/>
      <c r="U209" s="33"/>
      <c r="V209" s="33"/>
      <c r="W209" s="33"/>
      <c r="X209" s="33"/>
      <c r="Y209" s="33"/>
      <c r="Z209" s="33"/>
    </row>
    <row r="210" spans="1:26" ht="15.75" customHeight="1">
      <c r="A210" s="33"/>
      <c r="B210" s="34"/>
      <c r="C210" s="33"/>
      <c r="D210" s="33"/>
      <c r="E210" s="33"/>
      <c r="F210" s="33"/>
      <c r="G210" s="35"/>
      <c r="H210" s="35"/>
      <c r="I210" s="33"/>
      <c r="J210" s="33"/>
      <c r="K210" s="33"/>
      <c r="L210" s="33"/>
      <c r="M210" s="33"/>
      <c r="N210" s="33"/>
      <c r="O210" s="33"/>
      <c r="P210" s="33"/>
      <c r="Q210" s="33"/>
      <c r="R210" s="33"/>
      <c r="S210" s="33"/>
      <c r="T210" s="33"/>
      <c r="U210" s="33"/>
      <c r="V210" s="33"/>
      <c r="W210" s="33"/>
      <c r="X210" s="33"/>
      <c r="Y210" s="33"/>
      <c r="Z210" s="33"/>
    </row>
    <row r="211" spans="1:26" ht="15.75" customHeight="1">
      <c r="A211" s="33"/>
      <c r="B211" s="34"/>
      <c r="C211" s="33"/>
      <c r="D211" s="33"/>
      <c r="E211" s="33"/>
      <c r="F211" s="33"/>
      <c r="G211" s="35"/>
      <c r="H211" s="35"/>
      <c r="I211" s="33"/>
      <c r="J211" s="33"/>
      <c r="K211" s="33"/>
      <c r="L211" s="33"/>
      <c r="M211" s="33"/>
      <c r="N211" s="33"/>
      <c r="O211" s="33"/>
      <c r="P211" s="33"/>
      <c r="Q211" s="33"/>
      <c r="R211" s="33"/>
      <c r="S211" s="33"/>
      <c r="T211" s="33"/>
      <c r="U211" s="33"/>
      <c r="V211" s="33"/>
      <c r="W211" s="33"/>
      <c r="X211" s="33"/>
      <c r="Y211" s="33"/>
      <c r="Z211" s="33"/>
    </row>
    <row r="212" spans="1:26" ht="15.75" customHeight="1">
      <c r="A212" s="33"/>
      <c r="B212" s="34"/>
      <c r="C212" s="33"/>
      <c r="D212" s="33"/>
      <c r="E212" s="33"/>
      <c r="F212" s="33"/>
      <c r="G212" s="35"/>
      <c r="H212" s="35"/>
      <c r="I212" s="33"/>
      <c r="J212" s="33"/>
      <c r="K212" s="33"/>
      <c r="L212" s="33"/>
      <c r="M212" s="33"/>
      <c r="N212" s="33"/>
      <c r="O212" s="33"/>
      <c r="P212" s="33"/>
      <c r="Q212" s="33"/>
      <c r="R212" s="33"/>
      <c r="S212" s="33"/>
      <c r="T212" s="33"/>
      <c r="U212" s="33"/>
      <c r="V212" s="33"/>
      <c r="W212" s="33"/>
      <c r="X212" s="33"/>
      <c r="Y212" s="33"/>
      <c r="Z212" s="33"/>
    </row>
    <row r="213" spans="1:26" ht="15.75" customHeight="1">
      <c r="A213" s="33"/>
      <c r="B213" s="34"/>
      <c r="C213" s="33"/>
      <c r="D213" s="33"/>
      <c r="E213" s="33"/>
      <c r="F213" s="33"/>
      <c r="G213" s="35"/>
      <c r="H213" s="35"/>
      <c r="I213" s="33"/>
      <c r="J213" s="33"/>
      <c r="K213" s="33"/>
      <c r="L213" s="33"/>
      <c r="M213" s="33"/>
      <c r="N213" s="33"/>
      <c r="O213" s="33"/>
      <c r="P213" s="33"/>
      <c r="Q213" s="33"/>
      <c r="R213" s="33"/>
      <c r="S213" s="33"/>
      <c r="T213" s="33"/>
      <c r="U213" s="33"/>
      <c r="V213" s="33"/>
      <c r="W213" s="33"/>
      <c r="X213" s="33"/>
      <c r="Y213" s="33"/>
      <c r="Z213" s="33"/>
    </row>
    <row r="214" spans="1:26" ht="15.75" customHeight="1">
      <c r="A214" s="33"/>
      <c r="B214" s="34"/>
      <c r="C214" s="33"/>
      <c r="D214" s="33"/>
      <c r="E214" s="33"/>
      <c r="F214" s="33"/>
      <c r="G214" s="35"/>
      <c r="H214" s="35"/>
      <c r="I214" s="33"/>
      <c r="J214" s="33"/>
      <c r="K214" s="33"/>
      <c r="L214" s="33"/>
      <c r="M214" s="33"/>
      <c r="N214" s="33"/>
      <c r="O214" s="33"/>
      <c r="P214" s="33"/>
      <c r="Q214" s="33"/>
      <c r="R214" s="33"/>
      <c r="S214" s="33"/>
      <c r="T214" s="33"/>
      <c r="U214" s="33"/>
      <c r="V214" s="33"/>
      <c r="W214" s="33"/>
      <c r="X214" s="33"/>
      <c r="Y214" s="33"/>
      <c r="Z214" s="33"/>
    </row>
    <row r="215" spans="1:26" ht="15.75" customHeight="1">
      <c r="A215" s="33"/>
      <c r="B215" s="34"/>
      <c r="C215" s="33"/>
      <c r="D215" s="33"/>
      <c r="E215" s="33"/>
      <c r="F215" s="33"/>
      <c r="G215" s="35"/>
      <c r="H215" s="35"/>
      <c r="I215" s="33"/>
      <c r="J215" s="33"/>
      <c r="K215" s="33"/>
      <c r="L215" s="33"/>
      <c r="M215" s="33"/>
      <c r="N215" s="33"/>
      <c r="O215" s="33"/>
      <c r="P215" s="33"/>
      <c r="Q215" s="33"/>
      <c r="R215" s="33"/>
      <c r="S215" s="33"/>
      <c r="T215" s="33"/>
      <c r="U215" s="33"/>
      <c r="V215" s="33"/>
      <c r="W215" s="33"/>
      <c r="X215" s="33"/>
      <c r="Y215" s="33"/>
      <c r="Z215" s="33"/>
    </row>
    <row r="216" spans="1:26" ht="15.75" customHeight="1">
      <c r="A216" s="33"/>
      <c r="B216" s="34"/>
      <c r="C216" s="33"/>
      <c r="D216" s="33"/>
      <c r="E216" s="33"/>
      <c r="F216" s="33"/>
      <c r="G216" s="35"/>
      <c r="H216" s="35"/>
      <c r="I216" s="33"/>
      <c r="J216" s="33"/>
      <c r="K216" s="33"/>
      <c r="L216" s="33"/>
      <c r="M216" s="33"/>
      <c r="N216" s="33"/>
      <c r="O216" s="33"/>
      <c r="P216" s="33"/>
      <c r="Q216" s="33"/>
      <c r="R216" s="33"/>
      <c r="S216" s="33"/>
      <c r="T216" s="33"/>
      <c r="U216" s="33"/>
      <c r="V216" s="33"/>
      <c r="W216" s="33"/>
      <c r="X216" s="33"/>
      <c r="Y216" s="33"/>
      <c r="Z216" s="33"/>
    </row>
    <row r="217" spans="1:26" ht="15.75" customHeight="1">
      <c r="A217" s="33"/>
      <c r="B217" s="34"/>
      <c r="C217" s="33"/>
      <c r="D217" s="33"/>
      <c r="E217" s="33"/>
      <c r="F217" s="33"/>
      <c r="G217" s="35"/>
      <c r="H217" s="35"/>
      <c r="I217" s="33"/>
      <c r="J217" s="33"/>
      <c r="K217" s="33"/>
      <c r="L217" s="33"/>
      <c r="M217" s="33"/>
      <c r="N217" s="33"/>
      <c r="O217" s="33"/>
      <c r="P217" s="33"/>
      <c r="Q217" s="33"/>
      <c r="R217" s="33"/>
      <c r="S217" s="33"/>
      <c r="T217" s="33"/>
      <c r="U217" s="33"/>
      <c r="V217" s="33"/>
      <c r="W217" s="33"/>
      <c r="X217" s="33"/>
      <c r="Y217" s="33"/>
      <c r="Z217" s="33"/>
    </row>
    <row r="218" spans="1:26" ht="15.75" customHeight="1">
      <c r="A218" s="33"/>
      <c r="B218" s="34"/>
      <c r="C218" s="33"/>
      <c r="D218" s="33"/>
      <c r="E218" s="33"/>
      <c r="F218" s="33"/>
      <c r="G218" s="35"/>
      <c r="H218" s="35"/>
      <c r="I218" s="33"/>
      <c r="J218" s="33"/>
      <c r="K218" s="33"/>
      <c r="L218" s="33"/>
      <c r="M218" s="33"/>
      <c r="N218" s="33"/>
      <c r="O218" s="33"/>
      <c r="P218" s="33"/>
      <c r="Q218" s="33"/>
      <c r="R218" s="33"/>
      <c r="S218" s="33"/>
      <c r="T218" s="33"/>
      <c r="U218" s="33"/>
      <c r="V218" s="33"/>
      <c r="W218" s="33"/>
      <c r="X218" s="33"/>
      <c r="Y218" s="33"/>
      <c r="Z218" s="33"/>
    </row>
    <row r="219" spans="1:26" ht="15.75" customHeight="1">
      <c r="A219" s="33"/>
      <c r="B219" s="34"/>
      <c r="C219" s="33"/>
      <c r="D219" s="33"/>
      <c r="E219" s="33"/>
      <c r="F219" s="33"/>
      <c r="G219" s="35"/>
      <c r="H219" s="35"/>
      <c r="I219" s="33"/>
      <c r="J219" s="33"/>
      <c r="K219" s="33"/>
      <c r="L219" s="33"/>
      <c r="M219" s="33"/>
      <c r="N219" s="33"/>
      <c r="O219" s="33"/>
      <c r="P219" s="33"/>
      <c r="Q219" s="33"/>
      <c r="R219" s="33"/>
      <c r="S219" s="33"/>
      <c r="T219" s="33"/>
      <c r="U219" s="33"/>
      <c r="V219" s="33"/>
      <c r="W219" s="33"/>
      <c r="X219" s="33"/>
      <c r="Y219" s="33"/>
      <c r="Z219" s="33"/>
    </row>
    <row r="220" spans="1:26" ht="15.75" customHeight="1">
      <c r="A220" s="33"/>
      <c r="B220" s="34"/>
      <c r="C220" s="33"/>
      <c r="D220" s="33"/>
      <c r="E220" s="33"/>
      <c r="F220" s="33"/>
      <c r="G220" s="35"/>
      <c r="H220" s="35"/>
      <c r="I220" s="33"/>
      <c r="J220" s="33"/>
      <c r="K220" s="33"/>
      <c r="L220" s="33"/>
      <c r="M220" s="33"/>
      <c r="N220" s="33"/>
      <c r="O220" s="33"/>
      <c r="P220" s="33"/>
      <c r="Q220" s="33"/>
      <c r="R220" s="33"/>
      <c r="S220" s="33"/>
      <c r="T220" s="33"/>
      <c r="U220" s="33"/>
      <c r="V220" s="33"/>
      <c r="W220" s="33"/>
      <c r="X220" s="33"/>
      <c r="Y220" s="33"/>
      <c r="Z220" s="33"/>
    </row>
    <row r="221" spans="1:26" ht="15.75" customHeight="1">
      <c r="A221" s="33"/>
      <c r="B221" s="34"/>
      <c r="C221" s="33"/>
      <c r="D221" s="33"/>
      <c r="E221" s="33"/>
      <c r="F221" s="33"/>
      <c r="G221" s="35"/>
      <c r="H221" s="35"/>
      <c r="I221" s="33"/>
      <c r="J221" s="33"/>
      <c r="K221" s="33"/>
      <c r="L221" s="33"/>
      <c r="M221" s="33"/>
      <c r="N221" s="33"/>
      <c r="O221" s="33"/>
      <c r="P221" s="33"/>
      <c r="Q221" s="33"/>
      <c r="R221" s="33"/>
      <c r="S221" s="33"/>
      <c r="T221" s="33"/>
      <c r="U221" s="33"/>
      <c r="V221" s="33"/>
      <c r="W221" s="33"/>
      <c r="X221" s="33"/>
      <c r="Y221" s="33"/>
      <c r="Z221" s="33"/>
    </row>
    <row r="222" spans="1:26" ht="15.75" customHeight="1">
      <c r="A222" s="33"/>
      <c r="B222" s="34"/>
      <c r="C222" s="33"/>
      <c r="D222" s="33"/>
      <c r="E222" s="33"/>
      <c r="F222" s="33"/>
      <c r="G222" s="35"/>
      <c r="H222" s="35"/>
      <c r="I222" s="33"/>
      <c r="J222" s="33"/>
      <c r="K222" s="33"/>
      <c r="L222" s="33"/>
      <c r="M222" s="33"/>
      <c r="N222" s="33"/>
      <c r="O222" s="33"/>
      <c r="P222" s="33"/>
      <c r="Q222" s="33"/>
      <c r="R222" s="33"/>
      <c r="S222" s="33"/>
      <c r="T222" s="33"/>
      <c r="U222" s="33"/>
      <c r="V222" s="33"/>
      <c r="W222" s="33"/>
      <c r="X222" s="33"/>
      <c r="Y222" s="33"/>
      <c r="Z222" s="33"/>
    </row>
    <row r="223" spans="1:26" ht="15.75" customHeight="1">
      <c r="A223" s="33"/>
      <c r="B223" s="34"/>
      <c r="C223" s="33"/>
      <c r="D223" s="33"/>
      <c r="E223" s="33"/>
      <c r="F223" s="33"/>
      <c r="G223" s="35"/>
      <c r="H223" s="35"/>
      <c r="I223" s="33"/>
      <c r="J223" s="33"/>
      <c r="K223" s="33"/>
      <c r="L223" s="33"/>
      <c r="M223" s="33"/>
      <c r="N223" s="33"/>
      <c r="O223" s="33"/>
      <c r="P223" s="33"/>
      <c r="Q223" s="33"/>
      <c r="R223" s="33"/>
      <c r="S223" s="33"/>
      <c r="T223" s="33"/>
      <c r="U223" s="33"/>
      <c r="V223" s="33"/>
      <c r="W223" s="33"/>
      <c r="X223" s="33"/>
      <c r="Y223" s="33"/>
      <c r="Z223" s="33"/>
    </row>
    <row r="224" spans="1:26" ht="15.75" customHeight="1">
      <c r="A224" s="33"/>
      <c r="B224" s="34"/>
      <c r="C224" s="33"/>
      <c r="D224" s="33"/>
      <c r="E224" s="33"/>
      <c r="F224" s="33"/>
      <c r="G224" s="35"/>
      <c r="H224" s="35"/>
      <c r="I224" s="33"/>
      <c r="J224" s="33"/>
      <c r="K224" s="33"/>
      <c r="L224" s="33"/>
      <c r="M224" s="33"/>
      <c r="N224" s="33"/>
      <c r="O224" s="33"/>
      <c r="P224" s="33"/>
      <c r="Q224" s="33"/>
      <c r="R224" s="33"/>
      <c r="S224" s="33"/>
      <c r="T224" s="33"/>
      <c r="U224" s="33"/>
      <c r="V224" s="33"/>
      <c r="W224" s="33"/>
      <c r="X224" s="33"/>
      <c r="Y224" s="33"/>
      <c r="Z224" s="33"/>
    </row>
    <row r="225" spans="1:26" ht="15.75" customHeight="1">
      <c r="A225" s="33"/>
      <c r="B225" s="34"/>
      <c r="C225" s="33"/>
      <c r="D225" s="33"/>
      <c r="E225" s="33"/>
      <c r="F225" s="33"/>
      <c r="G225" s="35"/>
      <c r="H225" s="35"/>
      <c r="I225" s="33"/>
      <c r="J225" s="33"/>
      <c r="K225" s="33"/>
      <c r="L225" s="33"/>
      <c r="M225" s="33"/>
      <c r="N225" s="33"/>
      <c r="O225" s="33"/>
      <c r="P225" s="33"/>
      <c r="Q225" s="33"/>
      <c r="R225" s="33"/>
      <c r="S225" s="33"/>
      <c r="T225" s="33"/>
      <c r="U225" s="33"/>
      <c r="V225" s="33"/>
      <c r="W225" s="33"/>
      <c r="X225" s="33"/>
      <c r="Y225" s="33"/>
      <c r="Z225" s="33"/>
    </row>
    <row r="226" spans="1:26" ht="15.75" customHeight="1">
      <c r="A226" s="33"/>
      <c r="B226" s="34"/>
      <c r="C226" s="33"/>
      <c r="D226" s="33"/>
      <c r="E226" s="33"/>
      <c r="F226" s="33"/>
      <c r="G226" s="35"/>
      <c r="H226" s="35"/>
      <c r="I226" s="33"/>
      <c r="J226" s="33"/>
      <c r="K226" s="33"/>
      <c r="L226" s="33"/>
      <c r="M226" s="33"/>
      <c r="N226" s="33"/>
      <c r="O226" s="33"/>
      <c r="P226" s="33"/>
      <c r="Q226" s="33"/>
      <c r="R226" s="33"/>
      <c r="S226" s="33"/>
      <c r="T226" s="33"/>
      <c r="U226" s="33"/>
      <c r="V226" s="33"/>
      <c r="W226" s="33"/>
      <c r="X226" s="33"/>
      <c r="Y226" s="33"/>
      <c r="Z226" s="33"/>
    </row>
    <row r="227" spans="1:26" ht="15.75" customHeight="1">
      <c r="A227" s="33"/>
      <c r="B227" s="34"/>
      <c r="C227" s="33"/>
      <c r="D227" s="33"/>
      <c r="E227" s="33"/>
      <c r="F227" s="33"/>
      <c r="G227" s="35"/>
      <c r="H227" s="35"/>
      <c r="I227" s="33"/>
      <c r="J227" s="33"/>
      <c r="K227" s="33"/>
      <c r="L227" s="33"/>
      <c r="M227" s="33"/>
      <c r="N227" s="33"/>
      <c r="O227" s="33"/>
      <c r="P227" s="33"/>
      <c r="Q227" s="33"/>
      <c r="R227" s="33"/>
      <c r="S227" s="33"/>
      <c r="T227" s="33"/>
      <c r="U227" s="33"/>
      <c r="V227" s="33"/>
      <c r="W227" s="33"/>
      <c r="X227" s="33"/>
      <c r="Y227" s="33"/>
      <c r="Z227" s="33"/>
    </row>
    <row r="228" spans="1:26" ht="15.75" customHeight="1">
      <c r="A228" s="33"/>
      <c r="B228" s="34"/>
      <c r="C228" s="33"/>
      <c r="D228" s="33"/>
      <c r="E228" s="33"/>
      <c r="F228" s="33"/>
      <c r="G228" s="35"/>
      <c r="H228" s="35"/>
      <c r="I228" s="33"/>
      <c r="J228" s="33"/>
      <c r="K228" s="33"/>
      <c r="L228" s="33"/>
      <c r="M228" s="33"/>
      <c r="N228" s="33"/>
      <c r="O228" s="33"/>
      <c r="P228" s="33"/>
      <c r="Q228" s="33"/>
      <c r="R228" s="33"/>
      <c r="S228" s="33"/>
      <c r="T228" s="33"/>
      <c r="U228" s="33"/>
      <c r="V228" s="33"/>
      <c r="W228" s="33"/>
      <c r="X228" s="33"/>
      <c r="Y228" s="33"/>
      <c r="Z228" s="33"/>
    </row>
    <row r="229" spans="1:26" ht="15.75" customHeight="1">
      <c r="A229" s="33"/>
      <c r="B229" s="34"/>
      <c r="C229" s="33"/>
      <c r="D229" s="33"/>
      <c r="E229" s="33"/>
      <c r="F229" s="33"/>
      <c r="G229" s="35"/>
      <c r="H229" s="35"/>
      <c r="I229" s="33"/>
      <c r="J229" s="33"/>
      <c r="K229" s="33"/>
      <c r="L229" s="33"/>
      <c r="M229" s="33"/>
      <c r="N229" s="33"/>
      <c r="O229" s="33"/>
      <c r="P229" s="33"/>
      <c r="Q229" s="33"/>
      <c r="R229" s="33"/>
      <c r="S229" s="33"/>
      <c r="T229" s="33"/>
      <c r="U229" s="33"/>
      <c r="V229" s="33"/>
      <c r="W229" s="33"/>
      <c r="X229" s="33"/>
      <c r="Y229" s="33"/>
      <c r="Z229" s="33"/>
    </row>
    <row r="230" spans="1:26" ht="15.75" customHeight="1">
      <c r="A230" s="33"/>
      <c r="B230" s="34"/>
      <c r="C230" s="33"/>
      <c r="D230" s="33"/>
      <c r="E230" s="33"/>
      <c r="F230" s="33"/>
      <c r="G230" s="35"/>
      <c r="H230" s="35"/>
      <c r="I230" s="33"/>
      <c r="J230" s="33"/>
      <c r="K230" s="33"/>
      <c r="L230" s="33"/>
      <c r="M230" s="33"/>
      <c r="N230" s="33"/>
      <c r="O230" s="33"/>
      <c r="P230" s="33"/>
      <c r="Q230" s="33"/>
      <c r="R230" s="33"/>
      <c r="S230" s="33"/>
      <c r="T230" s="33"/>
      <c r="U230" s="33"/>
      <c r="V230" s="33"/>
      <c r="W230" s="33"/>
      <c r="X230" s="33"/>
      <c r="Y230" s="33"/>
      <c r="Z230" s="33"/>
    </row>
    <row r="231" spans="1:26" ht="15.75" customHeight="1">
      <c r="A231" s="33"/>
      <c r="B231" s="34"/>
      <c r="C231" s="33"/>
      <c r="D231" s="33"/>
      <c r="E231" s="33"/>
      <c r="F231" s="33"/>
      <c r="G231" s="35"/>
      <c r="H231" s="35"/>
      <c r="I231" s="33"/>
      <c r="J231" s="33"/>
      <c r="K231" s="33"/>
      <c r="L231" s="33"/>
      <c r="M231" s="33"/>
      <c r="N231" s="33"/>
      <c r="O231" s="33"/>
      <c r="P231" s="33"/>
      <c r="Q231" s="33"/>
      <c r="R231" s="33"/>
      <c r="S231" s="33"/>
      <c r="T231" s="33"/>
      <c r="U231" s="33"/>
      <c r="V231" s="33"/>
      <c r="W231" s="33"/>
      <c r="X231" s="33"/>
      <c r="Y231" s="33"/>
      <c r="Z231" s="33"/>
    </row>
    <row r="232" spans="1:26" ht="15.75" customHeight="1">
      <c r="A232" s="33"/>
      <c r="B232" s="34"/>
      <c r="C232" s="33"/>
      <c r="D232" s="33"/>
      <c r="E232" s="33"/>
      <c r="F232" s="33"/>
      <c r="G232" s="35"/>
      <c r="H232" s="35"/>
      <c r="I232" s="33"/>
      <c r="J232" s="33"/>
      <c r="K232" s="33"/>
      <c r="L232" s="33"/>
      <c r="M232" s="33"/>
      <c r="N232" s="33"/>
      <c r="O232" s="33"/>
      <c r="P232" s="33"/>
      <c r="Q232" s="33"/>
      <c r="R232" s="33"/>
      <c r="S232" s="33"/>
      <c r="T232" s="33"/>
      <c r="U232" s="33"/>
      <c r="V232" s="33"/>
      <c r="W232" s="33"/>
      <c r="X232" s="33"/>
      <c r="Y232" s="33"/>
      <c r="Z232" s="33"/>
    </row>
    <row r="233" spans="1:26" ht="15.75" customHeight="1">
      <c r="A233" s="33"/>
      <c r="B233" s="34"/>
      <c r="C233" s="33"/>
      <c r="D233" s="33"/>
      <c r="E233" s="33"/>
      <c r="F233" s="33"/>
      <c r="G233" s="35"/>
      <c r="H233" s="35"/>
      <c r="I233" s="33"/>
      <c r="J233" s="33"/>
      <c r="K233" s="33"/>
      <c r="L233" s="33"/>
      <c r="M233" s="33"/>
      <c r="N233" s="33"/>
      <c r="O233" s="33"/>
      <c r="P233" s="33"/>
      <c r="Q233" s="33"/>
      <c r="R233" s="33"/>
      <c r="S233" s="33"/>
      <c r="T233" s="33"/>
      <c r="U233" s="33"/>
      <c r="V233" s="33"/>
      <c r="W233" s="33"/>
      <c r="X233" s="33"/>
      <c r="Y233" s="33"/>
      <c r="Z233" s="33"/>
    </row>
    <row r="234" spans="1:26" ht="15.75" customHeight="1">
      <c r="A234" s="33"/>
      <c r="B234" s="34"/>
      <c r="C234" s="33"/>
      <c r="D234" s="33"/>
      <c r="E234" s="33"/>
      <c r="F234" s="33"/>
      <c r="G234" s="35"/>
      <c r="H234" s="35"/>
      <c r="I234" s="33"/>
      <c r="J234" s="33"/>
      <c r="K234" s="33"/>
      <c r="L234" s="33"/>
      <c r="M234" s="33"/>
      <c r="N234" s="33"/>
      <c r="O234" s="33"/>
      <c r="P234" s="33"/>
      <c r="Q234" s="33"/>
      <c r="R234" s="33"/>
      <c r="S234" s="33"/>
      <c r="T234" s="33"/>
      <c r="U234" s="33"/>
      <c r="V234" s="33"/>
      <c r="W234" s="33"/>
      <c r="X234" s="33"/>
      <c r="Y234" s="33"/>
      <c r="Z234" s="33"/>
    </row>
    <row r="235" spans="1:26" ht="15.75" customHeight="1">
      <c r="A235" s="33"/>
      <c r="B235" s="34"/>
      <c r="C235" s="33"/>
      <c r="D235" s="33"/>
      <c r="E235" s="33"/>
      <c r="F235" s="33"/>
      <c r="G235" s="35"/>
      <c r="H235" s="35"/>
      <c r="I235" s="33"/>
      <c r="J235" s="33"/>
      <c r="K235" s="33"/>
      <c r="L235" s="33"/>
      <c r="M235" s="33"/>
      <c r="N235" s="33"/>
      <c r="O235" s="33"/>
      <c r="P235" s="33"/>
      <c r="Q235" s="33"/>
      <c r="R235" s="33"/>
      <c r="S235" s="33"/>
      <c r="T235" s="33"/>
      <c r="U235" s="33"/>
      <c r="V235" s="33"/>
      <c r="W235" s="33"/>
      <c r="X235" s="33"/>
      <c r="Y235" s="33"/>
      <c r="Z235" s="33"/>
    </row>
    <row r="236" spans="1:26" ht="15.75" customHeight="1">
      <c r="A236" s="33"/>
      <c r="B236" s="34"/>
      <c r="C236" s="33"/>
      <c r="D236" s="33"/>
      <c r="E236" s="33"/>
      <c r="F236" s="33"/>
      <c r="G236" s="35"/>
      <c r="H236" s="35"/>
      <c r="I236" s="33"/>
      <c r="J236" s="33"/>
      <c r="K236" s="33"/>
      <c r="L236" s="33"/>
      <c r="M236" s="33"/>
      <c r="N236" s="33"/>
      <c r="O236" s="33"/>
      <c r="P236" s="33"/>
      <c r="Q236" s="33"/>
      <c r="R236" s="33"/>
      <c r="S236" s="33"/>
      <c r="T236" s="33"/>
      <c r="U236" s="33"/>
      <c r="V236" s="33"/>
      <c r="W236" s="33"/>
      <c r="X236" s="33"/>
      <c r="Y236" s="33"/>
      <c r="Z236" s="33"/>
    </row>
    <row r="237" spans="1:26" ht="15.75" customHeight="1">
      <c r="A237" s="33"/>
      <c r="B237" s="34"/>
      <c r="C237" s="33"/>
      <c r="D237" s="33"/>
      <c r="E237" s="33"/>
      <c r="F237" s="33"/>
      <c r="G237" s="35"/>
      <c r="H237" s="35"/>
      <c r="I237" s="33"/>
      <c r="J237" s="33"/>
      <c r="K237" s="33"/>
      <c r="L237" s="33"/>
      <c r="M237" s="33"/>
      <c r="N237" s="33"/>
      <c r="O237" s="33"/>
      <c r="P237" s="33"/>
      <c r="Q237" s="33"/>
      <c r="R237" s="33"/>
      <c r="S237" s="33"/>
      <c r="T237" s="33"/>
      <c r="U237" s="33"/>
      <c r="V237" s="33"/>
      <c r="W237" s="33"/>
      <c r="X237" s="33"/>
      <c r="Y237" s="33"/>
      <c r="Z237" s="33"/>
    </row>
    <row r="238" spans="1:26" ht="15.75" customHeight="1">
      <c r="A238" s="33"/>
      <c r="B238" s="34"/>
      <c r="C238" s="33"/>
      <c r="D238" s="33"/>
      <c r="E238" s="33"/>
      <c r="F238" s="33"/>
      <c r="G238" s="35"/>
      <c r="H238" s="35"/>
      <c r="I238" s="33"/>
      <c r="J238" s="33"/>
      <c r="K238" s="33"/>
      <c r="L238" s="33"/>
      <c r="M238" s="33"/>
      <c r="N238" s="33"/>
      <c r="O238" s="33"/>
      <c r="P238" s="33"/>
      <c r="Q238" s="33"/>
      <c r="R238" s="33"/>
      <c r="S238" s="33"/>
      <c r="T238" s="33"/>
      <c r="U238" s="33"/>
      <c r="V238" s="33"/>
      <c r="W238" s="33"/>
      <c r="X238" s="33"/>
      <c r="Y238" s="33"/>
      <c r="Z238" s="33"/>
    </row>
    <row r="239" spans="1:26" ht="15.75" customHeight="1">
      <c r="A239" s="33"/>
      <c r="B239" s="34"/>
      <c r="C239" s="33"/>
      <c r="D239" s="33"/>
      <c r="E239" s="33"/>
      <c r="F239" s="33"/>
      <c r="G239" s="35"/>
      <c r="H239" s="35"/>
      <c r="I239" s="33"/>
      <c r="J239" s="33"/>
      <c r="K239" s="33"/>
      <c r="L239" s="33"/>
      <c r="M239" s="33"/>
      <c r="N239" s="33"/>
      <c r="O239" s="33"/>
      <c r="P239" s="33"/>
      <c r="Q239" s="33"/>
      <c r="R239" s="33"/>
      <c r="S239" s="33"/>
      <c r="T239" s="33"/>
      <c r="U239" s="33"/>
      <c r="V239" s="33"/>
      <c r="W239" s="33"/>
      <c r="X239" s="33"/>
      <c r="Y239" s="33"/>
      <c r="Z239" s="33"/>
    </row>
    <row r="240" spans="1:26" ht="15.75" customHeight="1">
      <c r="A240" s="33"/>
      <c r="B240" s="34"/>
      <c r="C240" s="33"/>
      <c r="D240" s="33"/>
      <c r="E240" s="33"/>
      <c r="F240" s="33"/>
      <c r="G240" s="35"/>
      <c r="H240" s="35"/>
      <c r="I240" s="33"/>
      <c r="J240" s="33"/>
      <c r="K240" s="33"/>
      <c r="L240" s="33"/>
      <c r="M240" s="33"/>
      <c r="N240" s="33"/>
      <c r="O240" s="33"/>
      <c r="P240" s="33"/>
      <c r="Q240" s="33"/>
      <c r="R240" s="33"/>
      <c r="S240" s="33"/>
      <c r="T240" s="33"/>
      <c r="U240" s="33"/>
      <c r="V240" s="33"/>
      <c r="W240" s="33"/>
      <c r="X240" s="33"/>
      <c r="Y240" s="33"/>
      <c r="Z240" s="33"/>
    </row>
    <row r="241" spans="1:26" ht="15.75" customHeight="1">
      <c r="A241" s="33"/>
      <c r="B241" s="34"/>
      <c r="C241" s="33"/>
      <c r="D241" s="33"/>
      <c r="E241" s="33"/>
      <c r="F241" s="33"/>
      <c r="G241" s="35"/>
      <c r="H241" s="35"/>
      <c r="I241" s="33"/>
      <c r="J241" s="33"/>
      <c r="K241" s="33"/>
      <c r="L241" s="33"/>
      <c r="M241" s="33"/>
      <c r="N241" s="33"/>
      <c r="O241" s="33"/>
      <c r="P241" s="33"/>
      <c r="Q241" s="33"/>
      <c r="R241" s="33"/>
      <c r="S241" s="33"/>
      <c r="T241" s="33"/>
      <c r="U241" s="33"/>
      <c r="V241" s="33"/>
      <c r="W241" s="33"/>
      <c r="X241" s="33"/>
      <c r="Y241" s="33"/>
      <c r="Z241" s="33"/>
    </row>
    <row r="242" spans="1:26" ht="15.75" customHeight="1">
      <c r="A242" s="33"/>
      <c r="B242" s="34"/>
      <c r="C242" s="33"/>
      <c r="D242" s="33"/>
      <c r="E242" s="33"/>
      <c r="F242" s="33"/>
      <c r="G242" s="35"/>
      <c r="H242" s="35"/>
      <c r="I242" s="33"/>
      <c r="J242" s="33"/>
      <c r="K242" s="33"/>
      <c r="L242" s="33"/>
      <c r="M242" s="33"/>
      <c r="N242" s="33"/>
      <c r="O242" s="33"/>
      <c r="P242" s="33"/>
      <c r="Q242" s="33"/>
      <c r="R242" s="33"/>
      <c r="S242" s="33"/>
      <c r="T242" s="33"/>
      <c r="U242" s="33"/>
      <c r="V242" s="33"/>
      <c r="W242" s="33"/>
      <c r="X242" s="33"/>
      <c r="Y242" s="33"/>
      <c r="Z242" s="33"/>
    </row>
    <row r="243" spans="1:26" ht="15.75" customHeight="1">
      <c r="A243" s="33"/>
      <c r="B243" s="34"/>
      <c r="C243" s="33"/>
      <c r="D243" s="33"/>
      <c r="E243" s="33"/>
      <c r="F243" s="33"/>
      <c r="G243" s="35"/>
      <c r="H243" s="35"/>
      <c r="I243" s="33"/>
      <c r="J243" s="33"/>
      <c r="K243" s="33"/>
      <c r="L243" s="33"/>
      <c r="M243" s="33"/>
      <c r="N243" s="33"/>
      <c r="O243" s="33"/>
      <c r="P243" s="33"/>
      <c r="Q243" s="33"/>
      <c r="R243" s="33"/>
      <c r="S243" s="33"/>
      <c r="T243" s="33"/>
      <c r="U243" s="33"/>
      <c r="V243" s="33"/>
      <c r="W243" s="33"/>
      <c r="X243" s="33"/>
      <c r="Y243" s="33"/>
      <c r="Z243" s="33"/>
    </row>
    <row r="244" spans="1:26" ht="15.75" customHeight="1">
      <c r="A244" s="33"/>
      <c r="B244" s="34"/>
      <c r="C244" s="33"/>
      <c r="D244" s="33"/>
      <c r="E244" s="33"/>
      <c r="F244" s="33"/>
      <c r="G244" s="35"/>
      <c r="H244" s="35"/>
      <c r="I244" s="33"/>
      <c r="J244" s="33"/>
      <c r="K244" s="33"/>
      <c r="L244" s="33"/>
      <c r="M244" s="33"/>
      <c r="N244" s="33"/>
      <c r="O244" s="33"/>
      <c r="P244" s="33"/>
      <c r="Q244" s="33"/>
      <c r="R244" s="33"/>
      <c r="S244" s="33"/>
      <c r="T244" s="33"/>
      <c r="U244" s="33"/>
      <c r="V244" s="33"/>
      <c r="W244" s="33"/>
      <c r="X244" s="33"/>
      <c r="Y244" s="33"/>
      <c r="Z244" s="33"/>
    </row>
    <row r="245" spans="1:26" ht="15.75" customHeight="1">
      <c r="A245" s="33"/>
      <c r="B245" s="34"/>
      <c r="C245" s="33"/>
      <c r="D245" s="33"/>
      <c r="E245" s="33"/>
      <c r="F245" s="33"/>
      <c r="G245" s="35"/>
      <c r="H245" s="35"/>
      <c r="I245" s="33"/>
      <c r="J245" s="33"/>
      <c r="K245" s="33"/>
      <c r="L245" s="33"/>
      <c r="M245" s="33"/>
      <c r="N245" s="33"/>
      <c r="O245" s="33"/>
      <c r="P245" s="33"/>
      <c r="Q245" s="33"/>
      <c r="R245" s="33"/>
      <c r="S245" s="33"/>
      <c r="T245" s="33"/>
      <c r="U245" s="33"/>
      <c r="V245" s="33"/>
      <c r="W245" s="33"/>
      <c r="X245" s="33"/>
      <c r="Y245" s="33"/>
      <c r="Z245" s="33"/>
    </row>
    <row r="246" spans="1:26" ht="15.75" customHeight="1">
      <c r="A246" s="33"/>
      <c r="B246" s="34"/>
      <c r="C246" s="33"/>
      <c r="D246" s="33"/>
      <c r="E246" s="33"/>
      <c r="F246" s="33"/>
      <c r="G246" s="35"/>
      <c r="H246" s="35"/>
      <c r="I246" s="33"/>
      <c r="J246" s="33"/>
      <c r="K246" s="33"/>
      <c r="L246" s="33"/>
      <c r="M246" s="33"/>
      <c r="N246" s="33"/>
      <c r="O246" s="33"/>
      <c r="P246" s="33"/>
      <c r="Q246" s="33"/>
      <c r="R246" s="33"/>
      <c r="S246" s="33"/>
      <c r="T246" s="33"/>
      <c r="U246" s="33"/>
      <c r="V246" s="33"/>
      <c r="W246" s="33"/>
      <c r="X246" s="33"/>
      <c r="Y246" s="33"/>
      <c r="Z246" s="33"/>
    </row>
    <row r="247" spans="1:26" ht="15.75" customHeight="1">
      <c r="A247" s="33"/>
      <c r="B247" s="34"/>
      <c r="C247" s="33"/>
      <c r="D247" s="33"/>
      <c r="E247" s="33"/>
      <c r="F247" s="33"/>
      <c r="G247" s="35"/>
      <c r="H247" s="35"/>
      <c r="I247" s="33"/>
      <c r="J247" s="33"/>
      <c r="K247" s="33"/>
      <c r="L247" s="33"/>
      <c r="M247" s="33"/>
      <c r="N247" s="33"/>
      <c r="O247" s="33"/>
      <c r="P247" s="33"/>
      <c r="Q247" s="33"/>
      <c r="R247" s="33"/>
      <c r="S247" s="33"/>
      <c r="T247" s="33"/>
      <c r="U247" s="33"/>
      <c r="V247" s="33"/>
      <c r="W247" s="33"/>
      <c r="X247" s="33"/>
      <c r="Y247" s="33"/>
      <c r="Z247" s="33"/>
    </row>
    <row r="248" spans="1:26" ht="15.75" customHeight="1">
      <c r="A248" s="33"/>
      <c r="B248" s="34"/>
      <c r="C248" s="33"/>
      <c r="D248" s="33"/>
      <c r="E248" s="33"/>
      <c r="F248" s="33"/>
      <c r="G248" s="35"/>
      <c r="H248" s="35"/>
      <c r="I248" s="33"/>
      <c r="J248" s="33"/>
      <c r="K248" s="33"/>
      <c r="L248" s="33"/>
      <c r="M248" s="33"/>
      <c r="N248" s="33"/>
      <c r="O248" s="33"/>
      <c r="P248" s="33"/>
      <c r="Q248" s="33"/>
      <c r="R248" s="33"/>
      <c r="S248" s="33"/>
      <c r="T248" s="33"/>
      <c r="U248" s="33"/>
      <c r="V248" s="33"/>
      <c r="W248" s="33"/>
      <c r="X248" s="33"/>
      <c r="Y248" s="33"/>
      <c r="Z248" s="33"/>
    </row>
    <row r="249" spans="1:26" ht="15.75" customHeight="1">
      <c r="A249" s="33"/>
      <c r="B249" s="34"/>
      <c r="C249" s="33"/>
      <c r="D249" s="33"/>
      <c r="E249" s="33"/>
      <c r="F249" s="33"/>
      <c r="G249" s="35"/>
      <c r="H249" s="35"/>
      <c r="I249" s="33"/>
      <c r="J249" s="33"/>
      <c r="K249" s="33"/>
      <c r="L249" s="33"/>
      <c r="M249" s="33"/>
      <c r="N249" s="33"/>
      <c r="O249" s="33"/>
      <c r="P249" s="33"/>
      <c r="Q249" s="33"/>
      <c r="R249" s="33"/>
      <c r="S249" s="33"/>
      <c r="T249" s="33"/>
      <c r="U249" s="33"/>
      <c r="V249" s="33"/>
      <c r="W249" s="33"/>
      <c r="X249" s="33"/>
      <c r="Y249" s="33"/>
      <c r="Z249" s="33"/>
    </row>
    <row r="250" spans="1:26" ht="15.75" customHeight="1">
      <c r="A250" s="33"/>
      <c r="B250" s="34"/>
      <c r="C250" s="33"/>
      <c r="D250" s="33"/>
      <c r="E250" s="33"/>
      <c r="F250" s="33"/>
      <c r="G250" s="35"/>
      <c r="H250" s="35"/>
      <c r="I250" s="33"/>
      <c r="J250" s="33"/>
      <c r="K250" s="33"/>
      <c r="L250" s="33"/>
      <c r="M250" s="33"/>
      <c r="N250" s="33"/>
      <c r="O250" s="33"/>
      <c r="P250" s="33"/>
      <c r="Q250" s="33"/>
      <c r="R250" s="33"/>
      <c r="S250" s="33"/>
      <c r="T250" s="33"/>
      <c r="U250" s="33"/>
      <c r="V250" s="33"/>
      <c r="W250" s="33"/>
      <c r="X250" s="33"/>
      <c r="Y250" s="33"/>
      <c r="Z250" s="33"/>
    </row>
    <row r="251" spans="1:26" ht="15.75" customHeight="1">
      <c r="A251" s="33"/>
      <c r="B251" s="34"/>
      <c r="C251" s="33"/>
      <c r="D251" s="33"/>
      <c r="E251" s="33"/>
      <c r="F251" s="33"/>
      <c r="G251" s="35"/>
      <c r="H251" s="35"/>
      <c r="I251" s="33"/>
      <c r="J251" s="33"/>
      <c r="K251" s="33"/>
      <c r="L251" s="33"/>
      <c r="M251" s="33"/>
      <c r="N251" s="33"/>
      <c r="O251" s="33"/>
      <c r="P251" s="33"/>
      <c r="Q251" s="33"/>
      <c r="R251" s="33"/>
      <c r="S251" s="33"/>
      <c r="T251" s="33"/>
      <c r="U251" s="33"/>
      <c r="V251" s="33"/>
      <c r="W251" s="33"/>
      <c r="X251" s="33"/>
      <c r="Y251" s="33"/>
      <c r="Z251" s="33"/>
    </row>
    <row r="252" spans="1:26" ht="15.75" customHeight="1">
      <c r="A252" s="33"/>
      <c r="B252" s="34"/>
      <c r="C252" s="33"/>
      <c r="D252" s="33"/>
      <c r="E252" s="33"/>
      <c r="F252" s="33"/>
      <c r="G252" s="35"/>
      <c r="H252" s="35"/>
      <c r="I252" s="33"/>
      <c r="J252" s="33"/>
      <c r="K252" s="33"/>
      <c r="L252" s="33"/>
      <c r="M252" s="33"/>
      <c r="N252" s="33"/>
      <c r="O252" s="33"/>
      <c r="P252" s="33"/>
      <c r="Q252" s="33"/>
      <c r="R252" s="33"/>
      <c r="S252" s="33"/>
      <c r="T252" s="33"/>
      <c r="U252" s="33"/>
      <c r="V252" s="33"/>
      <c r="W252" s="33"/>
      <c r="X252" s="33"/>
      <c r="Y252" s="33"/>
      <c r="Z252" s="33"/>
    </row>
    <row r="253" spans="1:26" ht="15.75" customHeight="1">
      <c r="A253" s="33"/>
      <c r="B253" s="34"/>
      <c r="C253" s="33"/>
      <c r="D253" s="33"/>
      <c r="E253" s="33"/>
      <c r="F253" s="33"/>
      <c r="G253" s="35"/>
      <c r="H253" s="35"/>
      <c r="I253" s="33"/>
      <c r="J253" s="33"/>
      <c r="K253" s="33"/>
      <c r="L253" s="33"/>
      <c r="M253" s="33"/>
      <c r="N253" s="33"/>
      <c r="O253" s="33"/>
      <c r="P253" s="33"/>
      <c r="Q253" s="33"/>
      <c r="R253" s="33"/>
      <c r="S253" s="33"/>
      <c r="T253" s="33"/>
      <c r="U253" s="33"/>
      <c r="V253" s="33"/>
      <c r="W253" s="33"/>
      <c r="X253" s="33"/>
      <c r="Y253" s="33"/>
      <c r="Z253" s="33"/>
    </row>
    <row r="254" spans="1:26" ht="15.75" customHeight="1">
      <c r="A254" s="33"/>
      <c r="B254" s="34"/>
      <c r="C254" s="33"/>
      <c r="D254" s="33"/>
      <c r="E254" s="33"/>
      <c r="F254" s="33"/>
      <c r="G254" s="35"/>
      <c r="H254" s="35"/>
      <c r="I254" s="33"/>
      <c r="J254" s="33"/>
      <c r="K254" s="33"/>
      <c r="L254" s="33"/>
      <c r="M254" s="33"/>
      <c r="N254" s="33"/>
      <c r="O254" s="33"/>
      <c r="P254" s="33"/>
      <c r="Q254" s="33"/>
      <c r="R254" s="33"/>
      <c r="S254" s="33"/>
      <c r="T254" s="33"/>
      <c r="U254" s="33"/>
      <c r="V254" s="33"/>
      <c r="W254" s="33"/>
      <c r="X254" s="33"/>
      <c r="Y254" s="33"/>
      <c r="Z254" s="33"/>
    </row>
    <row r="255" spans="1:26" ht="15.75" customHeight="1">
      <c r="A255" s="33"/>
      <c r="B255" s="34"/>
      <c r="C255" s="33"/>
      <c r="D255" s="33"/>
      <c r="E255" s="33"/>
      <c r="F255" s="33"/>
      <c r="G255" s="35"/>
      <c r="H255" s="35"/>
      <c r="I255" s="33"/>
      <c r="J255" s="33"/>
      <c r="K255" s="33"/>
      <c r="L255" s="33"/>
      <c r="M255" s="33"/>
      <c r="N255" s="33"/>
      <c r="O255" s="33"/>
      <c r="P255" s="33"/>
      <c r="Q255" s="33"/>
      <c r="R255" s="33"/>
      <c r="S255" s="33"/>
      <c r="T255" s="33"/>
      <c r="U255" s="33"/>
      <c r="V255" s="33"/>
      <c r="W255" s="33"/>
      <c r="X255" s="33"/>
      <c r="Y255" s="33"/>
      <c r="Z255" s="33"/>
    </row>
    <row r="256" spans="1:26" ht="15.75" customHeight="1">
      <c r="A256" s="33"/>
      <c r="B256" s="34"/>
      <c r="C256" s="33"/>
      <c r="D256" s="33"/>
      <c r="E256" s="33"/>
      <c r="F256" s="33"/>
      <c r="G256" s="35"/>
      <c r="H256" s="35"/>
      <c r="I256" s="33"/>
      <c r="J256" s="33"/>
      <c r="K256" s="33"/>
      <c r="L256" s="33"/>
      <c r="M256" s="33"/>
      <c r="N256" s="33"/>
      <c r="O256" s="33"/>
      <c r="P256" s="33"/>
      <c r="Q256" s="33"/>
      <c r="R256" s="33"/>
      <c r="S256" s="33"/>
      <c r="T256" s="33"/>
      <c r="U256" s="33"/>
      <c r="V256" s="33"/>
      <c r="W256" s="33"/>
      <c r="X256" s="33"/>
      <c r="Y256" s="33"/>
      <c r="Z256" s="33"/>
    </row>
    <row r="257" spans="1:26" ht="15.75" customHeight="1">
      <c r="A257" s="33"/>
      <c r="B257" s="34"/>
      <c r="C257" s="33"/>
      <c r="D257" s="33"/>
      <c r="E257" s="33"/>
      <c r="F257" s="33"/>
      <c r="G257" s="35"/>
      <c r="H257" s="35"/>
      <c r="I257" s="33"/>
      <c r="J257" s="33"/>
      <c r="K257" s="33"/>
      <c r="L257" s="33"/>
      <c r="M257" s="33"/>
      <c r="N257" s="33"/>
      <c r="O257" s="33"/>
      <c r="P257" s="33"/>
      <c r="Q257" s="33"/>
      <c r="R257" s="33"/>
      <c r="S257" s="33"/>
      <c r="T257" s="33"/>
      <c r="U257" s="33"/>
      <c r="V257" s="33"/>
      <c r="W257" s="33"/>
      <c r="X257" s="33"/>
      <c r="Y257" s="33"/>
      <c r="Z257" s="33"/>
    </row>
    <row r="258" spans="1:26" ht="15.75" customHeight="1">
      <c r="A258" s="33"/>
      <c r="B258" s="34"/>
      <c r="C258" s="33"/>
      <c r="D258" s="33"/>
      <c r="E258" s="33"/>
      <c r="F258" s="33"/>
      <c r="G258" s="35"/>
      <c r="H258" s="35"/>
      <c r="I258" s="33"/>
      <c r="J258" s="33"/>
      <c r="K258" s="33"/>
      <c r="L258" s="33"/>
      <c r="M258" s="33"/>
      <c r="N258" s="33"/>
      <c r="O258" s="33"/>
      <c r="P258" s="33"/>
      <c r="Q258" s="33"/>
      <c r="R258" s="33"/>
      <c r="S258" s="33"/>
      <c r="T258" s="33"/>
      <c r="U258" s="33"/>
      <c r="V258" s="33"/>
      <c r="W258" s="33"/>
      <c r="X258" s="33"/>
      <c r="Y258" s="33"/>
      <c r="Z258" s="33"/>
    </row>
    <row r="259" spans="1:26" ht="15.75" customHeight="1">
      <c r="A259" s="33"/>
      <c r="B259" s="34"/>
      <c r="C259" s="33"/>
      <c r="D259" s="33"/>
      <c r="E259" s="33"/>
      <c r="F259" s="33"/>
      <c r="G259" s="35"/>
      <c r="H259" s="35"/>
      <c r="I259" s="33"/>
      <c r="J259" s="33"/>
      <c r="K259" s="33"/>
      <c r="L259" s="33"/>
      <c r="M259" s="33"/>
      <c r="N259" s="33"/>
      <c r="O259" s="33"/>
      <c r="P259" s="33"/>
      <c r="Q259" s="33"/>
      <c r="R259" s="33"/>
      <c r="S259" s="33"/>
      <c r="T259" s="33"/>
      <c r="U259" s="33"/>
      <c r="V259" s="33"/>
      <c r="W259" s="33"/>
      <c r="X259" s="33"/>
      <c r="Y259" s="33"/>
      <c r="Z259" s="33"/>
    </row>
    <row r="260" spans="1:26" ht="15.75" customHeight="1">
      <c r="A260" s="33"/>
      <c r="B260" s="34"/>
      <c r="C260" s="33"/>
      <c r="D260" s="33"/>
      <c r="E260" s="33"/>
      <c r="F260" s="33"/>
      <c r="G260" s="35"/>
      <c r="H260" s="35"/>
      <c r="I260" s="33"/>
      <c r="J260" s="33"/>
      <c r="K260" s="33"/>
      <c r="L260" s="33"/>
      <c r="M260" s="33"/>
      <c r="N260" s="33"/>
      <c r="O260" s="33"/>
      <c r="P260" s="33"/>
      <c r="Q260" s="33"/>
      <c r="R260" s="33"/>
      <c r="S260" s="33"/>
      <c r="T260" s="33"/>
      <c r="U260" s="33"/>
      <c r="V260" s="33"/>
      <c r="W260" s="33"/>
      <c r="X260" s="33"/>
      <c r="Y260" s="33"/>
      <c r="Z260" s="33"/>
    </row>
    <row r="261" spans="1:26" ht="15.75" customHeight="1">
      <c r="A261" s="33"/>
      <c r="B261" s="34"/>
      <c r="C261" s="33"/>
      <c r="D261" s="33"/>
      <c r="E261" s="33"/>
      <c r="F261" s="33"/>
      <c r="G261" s="35"/>
      <c r="H261" s="35"/>
      <c r="I261" s="33"/>
      <c r="J261" s="33"/>
      <c r="K261" s="33"/>
      <c r="L261" s="33"/>
      <c r="M261" s="33"/>
      <c r="N261" s="33"/>
      <c r="O261" s="33"/>
      <c r="P261" s="33"/>
      <c r="Q261" s="33"/>
      <c r="R261" s="33"/>
      <c r="S261" s="33"/>
      <c r="T261" s="33"/>
      <c r="U261" s="33"/>
      <c r="V261" s="33"/>
      <c r="W261" s="33"/>
      <c r="X261" s="33"/>
      <c r="Y261" s="33"/>
      <c r="Z261" s="33"/>
    </row>
    <row r="262" spans="1:26" ht="15.75" customHeight="1">
      <c r="A262" s="33"/>
      <c r="B262" s="34"/>
      <c r="C262" s="33"/>
      <c r="D262" s="33"/>
      <c r="E262" s="33"/>
      <c r="F262" s="33"/>
      <c r="G262" s="35"/>
      <c r="H262" s="35"/>
      <c r="I262" s="33"/>
      <c r="J262" s="33"/>
      <c r="K262" s="33"/>
      <c r="L262" s="33"/>
      <c r="M262" s="33"/>
      <c r="N262" s="33"/>
      <c r="O262" s="33"/>
      <c r="P262" s="33"/>
      <c r="Q262" s="33"/>
      <c r="R262" s="33"/>
      <c r="S262" s="33"/>
      <c r="T262" s="33"/>
      <c r="U262" s="33"/>
      <c r="V262" s="33"/>
      <c r="W262" s="33"/>
      <c r="X262" s="33"/>
      <c r="Y262" s="33"/>
      <c r="Z262" s="33"/>
    </row>
    <row r="263" spans="1:26" ht="15.75" customHeight="1">
      <c r="A263" s="33"/>
      <c r="B263" s="34"/>
      <c r="C263" s="33"/>
      <c r="D263" s="33"/>
      <c r="E263" s="33"/>
      <c r="F263" s="33"/>
      <c r="G263" s="35"/>
      <c r="H263" s="35"/>
      <c r="I263" s="33"/>
      <c r="J263" s="33"/>
      <c r="K263" s="33"/>
      <c r="L263" s="33"/>
      <c r="M263" s="33"/>
      <c r="N263" s="33"/>
      <c r="O263" s="33"/>
      <c r="P263" s="33"/>
      <c r="Q263" s="33"/>
      <c r="R263" s="33"/>
      <c r="S263" s="33"/>
      <c r="T263" s="33"/>
      <c r="U263" s="33"/>
      <c r="V263" s="33"/>
      <c r="W263" s="33"/>
      <c r="X263" s="33"/>
      <c r="Y263" s="33"/>
      <c r="Z263" s="33"/>
    </row>
    <row r="264" spans="1:26" ht="15.75" customHeight="1">
      <c r="A264" s="33"/>
      <c r="B264" s="34"/>
      <c r="C264" s="33"/>
      <c r="D264" s="33"/>
      <c r="E264" s="33"/>
      <c r="F264" s="33"/>
      <c r="G264" s="35"/>
      <c r="H264" s="35"/>
      <c r="I264" s="33"/>
      <c r="J264" s="33"/>
      <c r="K264" s="33"/>
      <c r="L264" s="33"/>
      <c r="M264" s="33"/>
      <c r="N264" s="33"/>
      <c r="O264" s="33"/>
      <c r="P264" s="33"/>
      <c r="Q264" s="33"/>
      <c r="R264" s="33"/>
      <c r="S264" s="33"/>
      <c r="T264" s="33"/>
      <c r="U264" s="33"/>
      <c r="V264" s="33"/>
      <c r="W264" s="33"/>
      <c r="X264" s="33"/>
      <c r="Y264" s="33"/>
      <c r="Z264" s="33"/>
    </row>
    <row r="265" spans="1:26" ht="15.75" customHeight="1">
      <c r="A265" s="33"/>
      <c r="B265" s="34"/>
      <c r="C265" s="33"/>
      <c r="D265" s="33"/>
      <c r="E265" s="33"/>
      <c r="F265" s="33"/>
      <c r="G265" s="35"/>
      <c r="H265" s="35"/>
      <c r="I265" s="33"/>
      <c r="J265" s="33"/>
      <c r="K265" s="33"/>
      <c r="L265" s="33"/>
      <c r="M265" s="33"/>
      <c r="N265" s="33"/>
      <c r="O265" s="33"/>
      <c r="P265" s="33"/>
      <c r="Q265" s="33"/>
      <c r="R265" s="33"/>
      <c r="S265" s="33"/>
      <c r="T265" s="33"/>
      <c r="U265" s="33"/>
      <c r="V265" s="33"/>
      <c r="W265" s="33"/>
      <c r="X265" s="33"/>
      <c r="Y265" s="33"/>
      <c r="Z265" s="33"/>
    </row>
    <row r="266" spans="1:26" ht="15.75" customHeight="1">
      <c r="A266" s="33"/>
      <c r="B266" s="34"/>
      <c r="C266" s="33"/>
      <c r="D266" s="33"/>
      <c r="E266" s="33"/>
      <c r="F266" s="33"/>
      <c r="G266" s="35"/>
      <c r="H266" s="35"/>
      <c r="I266" s="33"/>
      <c r="J266" s="33"/>
      <c r="K266" s="33"/>
      <c r="L266" s="33"/>
      <c r="M266" s="33"/>
      <c r="N266" s="33"/>
      <c r="O266" s="33"/>
      <c r="P266" s="33"/>
      <c r="Q266" s="33"/>
      <c r="R266" s="33"/>
      <c r="S266" s="33"/>
      <c r="T266" s="33"/>
      <c r="U266" s="33"/>
      <c r="V266" s="33"/>
      <c r="W266" s="33"/>
      <c r="X266" s="33"/>
      <c r="Y266" s="33"/>
      <c r="Z266" s="33"/>
    </row>
    <row r="267" spans="1:26" ht="15.75" customHeight="1">
      <c r="A267" s="33"/>
      <c r="B267" s="34"/>
      <c r="C267" s="33"/>
      <c r="D267" s="33"/>
      <c r="E267" s="33"/>
      <c r="F267" s="33"/>
      <c r="G267" s="35"/>
      <c r="H267" s="35"/>
      <c r="I267" s="33"/>
      <c r="J267" s="33"/>
      <c r="K267" s="33"/>
      <c r="L267" s="33"/>
      <c r="M267" s="33"/>
      <c r="N267" s="33"/>
      <c r="O267" s="33"/>
      <c r="P267" s="33"/>
      <c r="Q267" s="33"/>
      <c r="R267" s="33"/>
      <c r="S267" s="33"/>
      <c r="T267" s="33"/>
      <c r="U267" s="33"/>
      <c r="V267" s="33"/>
      <c r="W267" s="33"/>
      <c r="X267" s="33"/>
      <c r="Y267" s="33"/>
      <c r="Z267" s="33"/>
    </row>
    <row r="268" spans="1:26" ht="15.75" customHeight="1">
      <c r="A268" s="33"/>
      <c r="B268" s="34"/>
      <c r="C268" s="33"/>
      <c r="D268" s="33"/>
      <c r="E268" s="33"/>
      <c r="F268" s="33"/>
      <c r="G268" s="35"/>
      <c r="H268" s="35"/>
      <c r="I268" s="33"/>
      <c r="J268" s="33"/>
      <c r="K268" s="33"/>
      <c r="L268" s="33"/>
      <c r="M268" s="33"/>
      <c r="N268" s="33"/>
      <c r="O268" s="33"/>
      <c r="P268" s="33"/>
      <c r="Q268" s="33"/>
      <c r="R268" s="33"/>
      <c r="S268" s="33"/>
      <c r="T268" s="33"/>
      <c r="U268" s="33"/>
      <c r="V268" s="33"/>
      <c r="W268" s="33"/>
      <c r="X268" s="33"/>
      <c r="Y268" s="33"/>
      <c r="Z268" s="33"/>
    </row>
    <row r="269" spans="1:26" ht="15.75" customHeight="1">
      <c r="A269" s="33"/>
      <c r="B269" s="34"/>
      <c r="C269" s="33"/>
      <c r="D269" s="33"/>
      <c r="E269" s="33"/>
      <c r="F269" s="33"/>
      <c r="G269" s="35"/>
      <c r="H269" s="35"/>
      <c r="I269" s="33"/>
      <c r="J269" s="33"/>
      <c r="K269" s="33"/>
      <c r="L269" s="33"/>
      <c r="M269" s="33"/>
      <c r="N269" s="33"/>
      <c r="O269" s="33"/>
      <c r="P269" s="33"/>
      <c r="Q269" s="33"/>
      <c r="R269" s="33"/>
      <c r="S269" s="33"/>
      <c r="T269" s="33"/>
      <c r="U269" s="33"/>
      <c r="V269" s="33"/>
      <c r="W269" s="33"/>
      <c r="X269" s="33"/>
      <c r="Y269" s="33"/>
      <c r="Z269" s="33"/>
    </row>
    <row r="270" spans="1:26" ht="15.75" customHeight="1">
      <c r="A270" s="33"/>
      <c r="B270" s="34"/>
      <c r="C270" s="33"/>
      <c r="D270" s="33"/>
      <c r="E270" s="33"/>
      <c r="F270" s="33"/>
      <c r="G270" s="35"/>
      <c r="H270" s="35"/>
      <c r="I270" s="33"/>
      <c r="J270" s="33"/>
      <c r="K270" s="33"/>
      <c r="L270" s="33"/>
      <c r="M270" s="33"/>
      <c r="N270" s="33"/>
      <c r="O270" s="33"/>
      <c r="P270" s="33"/>
      <c r="Q270" s="33"/>
      <c r="R270" s="33"/>
      <c r="S270" s="33"/>
      <c r="T270" s="33"/>
      <c r="U270" s="33"/>
      <c r="V270" s="33"/>
      <c r="W270" s="33"/>
      <c r="X270" s="33"/>
      <c r="Y270" s="33"/>
      <c r="Z270" s="33"/>
    </row>
    <row r="271" spans="1:26" ht="15.75" customHeight="1">
      <c r="A271" s="33"/>
      <c r="B271" s="34"/>
      <c r="C271" s="33"/>
      <c r="D271" s="33"/>
      <c r="E271" s="33"/>
      <c r="F271" s="33"/>
      <c r="G271" s="35"/>
      <c r="H271" s="35"/>
      <c r="I271" s="33"/>
      <c r="J271" s="33"/>
      <c r="K271" s="33"/>
      <c r="L271" s="33"/>
      <c r="M271" s="33"/>
      <c r="N271" s="33"/>
      <c r="O271" s="33"/>
      <c r="P271" s="33"/>
      <c r="Q271" s="33"/>
      <c r="R271" s="33"/>
      <c r="S271" s="33"/>
      <c r="T271" s="33"/>
      <c r="U271" s="33"/>
      <c r="V271" s="33"/>
      <c r="W271" s="33"/>
      <c r="X271" s="33"/>
      <c r="Y271" s="33"/>
      <c r="Z271" s="33"/>
    </row>
    <row r="272" spans="1:26" ht="15.75" customHeight="1">
      <c r="A272" s="33"/>
      <c r="B272" s="34"/>
      <c r="C272" s="33"/>
      <c r="D272" s="33"/>
      <c r="E272" s="33"/>
      <c r="F272" s="33"/>
      <c r="G272" s="35"/>
      <c r="H272" s="35"/>
      <c r="I272" s="33"/>
      <c r="J272" s="33"/>
      <c r="K272" s="33"/>
      <c r="L272" s="33"/>
      <c r="M272" s="33"/>
      <c r="N272" s="33"/>
      <c r="O272" s="33"/>
      <c r="P272" s="33"/>
      <c r="Q272" s="33"/>
      <c r="R272" s="33"/>
      <c r="S272" s="33"/>
      <c r="T272" s="33"/>
      <c r="U272" s="33"/>
      <c r="V272" s="33"/>
      <c r="W272" s="33"/>
      <c r="X272" s="33"/>
      <c r="Y272" s="33"/>
      <c r="Z272" s="33"/>
    </row>
    <row r="273" spans="1:26" ht="15.75" customHeight="1">
      <c r="A273" s="33"/>
      <c r="B273" s="34"/>
      <c r="C273" s="33"/>
      <c r="D273" s="33"/>
      <c r="E273" s="33"/>
      <c r="F273" s="33"/>
      <c r="G273" s="35"/>
      <c r="H273" s="35"/>
      <c r="I273" s="33"/>
      <c r="J273" s="33"/>
      <c r="K273" s="33"/>
      <c r="L273" s="33"/>
      <c r="M273" s="33"/>
      <c r="N273" s="33"/>
      <c r="O273" s="33"/>
      <c r="P273" s="33"/>
      <c r="Q273" s="33"/>
      <c r="R273" s="33"/>
      <c r="S273" s="33"/>
      <c r="T273" s="33"/>
      <c r="U273" s="33"/>
      <c r="V273" s="33"/>
      <c r="W273" s="33"/>
      <c r="X273" s="33"/>
      <c r="Y273" s="33"/>
      <c r="Z273" s="33"/>
    </row>
    <row r="274" spans="1:26" ht="15.75" customHeight="1">
      <c r="A274" s="33"/>
      <c r="B274" s="34"/>
      <c r="C274" s="33"/>
      <c r="D274" s="33"/>
      <c r="E274" s="33"/>
      <c r="F274" s="33"/>
      <c r="G274" s="35"/>
      <c r="H274" s="35"/>
      <c r="I274" s="33"/>
      <c r="J274" s="33"/>
      <c r="K274" s="33"/>
      <c r="L274" s="33"/>
      <c r="M274" s="33"/>
      <c r="N274" s="33"/>
      <c r="O274" s="33"/>
      <c r="P274" s="33"/>
      <c r="Q274" s="33"/>
      <c r="R274" s="33"/>
      <c r="S274" s="33"/>
      <c r="T274" s="33"/>
      <c r="U274" s="33"/>
      <c r="V274" s="33"/>
      <c r="W274" s="33"/>
      <c r="X274" s="33"/>
      <c r="Y274" s="33"/>
      <c r="Z274" s="33"/>
    </row>
    <row r="275" spans="1:26" ht="15.75" customHeight="1">
      <c r="A275" s="33"/>
      <c r="B275" s="34"/>
      <c r="C275" s="33"/>
      <c r="D275" s="33"/>
      <c r="E275" s="33"/>
      <c r="F275" s="33"/>
      <c r="G275" s="35"/>
      <c r="H275" s="35"/>
      <c r="I275" s="33"/>
      <c r="J275" s="33"/>
      <c r="K275" s="33"/>
      <c r="L275" s="33"/>
      <c r="M275" s="33"/>
      <c r="N275" s="33"/>
      <c r="O275" s="33"/>
      <c r="P275" s="33"/>
      <c r="Q275" s="33"/>
      <c r="R275" s="33"/>
      <c r="S275" s="33"/>
      <c r="T275" s="33"/>
      <c r="U275" s="33"/>
      <c r="V275" s="33"/>
      <c r="W275" s="33"/>
      <c r="X275" s="33"/>
      <c r="Y275" s="33"/>
      <c r="Z275" s="33"/>
    </row>
    <row r="276" spans="1:26" ht="15.75" customHeight="1">
      <c r="A276" s="33"/>
      <c r="B276" s="34"/>
      <c r="C276" s="33"/>
      <c r="D276" s="33"/>
      <c r="E276" s="33"/>
      <c r="F276" s="33"/>
      <c r="G276" s="35"/>
      <c r="H276" s="35"/>
      <c r="I276" s="33"/>
      <c r="J276" s="33"/>
      <c r="K276" s="33"/>
      <c r="L276" s="33"/>
      <c r="M276" s="33"/>
      <c r="N276" s="33"/>
      <c r="O276" s="33"/>
      <c r="P276" s="33"/>
      <c r="Q276" s="33"/>
      <c r="R276" s="33"/>
      <c r="S276" s="33"/>
      <c r="T276" s="33"/>
      <c r="U276" s="33"/>
      <c r="V276" s="33"/>
      <c r="W276" s="33"/>
      <c r="X276" s="33"/>
      <c r="Y276" s="33"/>
      <c r="Z276" s="33"/>
    </row>
    <row r="277" spans="1:26" ht="15.75" customHeight="1">
      <c r="A277" s="33"/>
      <c r="B277" s="34"/>
      <c r="C277" s="33"/>
      <c r="D277" s="33"/>
      <c r="E277" s="33"/>
      <c r="F277" s="33"/>
      <c r="G277" s="35"/>
      <c r="H277" s="35"/>
      <c r="I277" s="33"/>
      <c r="J277" s="33"/>
      <c r="K277" s="33"/>
      <c r="L277" s="33"/>
      <c r="M277" s="33"/>
      <c r="N277" s="33"/>
      <c r="O277" s="33"/>
      <c r="P277" s="33"/>
      <c r="Q277" s="33"/>
      <c r="R277" s="33"/>
      <c r="S277" s="33"/>
      <c r="T277" s="33"/>
      <c r="U277" s="33"/>
      <c r="V277" s="33"/>
      <c r="W277" s="33"/>
      <c r="X277" s="33"/>
      <c r="Y277" s="33"/>
      <c r="Z277" s="33"/>
    </row>
    <row r="278" spans="1:26" ht="15.75" customHeight="1">
      <c r="A278" s="33"/>
      <c r="B278" s="34"/>
      <c r="C278" s="33"/>
      <c r="D278" s="33"/>
      <c r="E278" s="33"/>
      <c r="F278" s="33"/>
      <c r="G278" s="35"/>
      <c r="H278" s="35"/>
      <c r="I278" s="33"/>
      <c r="J278" s="33"/>
      <c r="K278" s="33"/>
      <c r="L278" s="33"/>
      <c r="M278" s="33"/>
      <c r="N278" s="33"/>
      <c r="O278" s="33"/>
      <c r="P278" s="33"/>
      <c r="Q278" s="33"/>
      <c r="R278" s="33"/>
      <c r="S278" s="33"/>
      <c r="T278" s="33"/>
      <c r="U278" s="33"/>
      <c r="V278" s="33"/>
      <c r="W278" s="33"/>
      <c r="X278" s="33"/>
      <c r="Y278" s="33"/>
      <c r="Z278" s="33"/>
    </row>
    <row r="279" spans="1:26" ht="15.75" customHeight="1">
      <c r="A279" s="33"/>
      <c r="B279" s="34"/>
      <c r="C279" s="33"/>
      <c r="D279" s="33"/>
      <c r="E279" s="33"/>
      <c r="F279" s="33"/>
      <c r="G279" s="35"/>
      <c r="H279" s="35"/>
      <c r="I279" s="33"/>
      <c r="J279" s="33"/>
      <c r="K279" s="33"/>
      <c r="L279" s="33"/>
      <c r="M279" s="33"/>
      <c r="N279" s="33"/>
      <c r="O279" s="33"/>
      <c r="P279" s="33"/>
      <c r="Q279" s="33"/>
      <c r="R279" s="33"/>
      <c r="S279" s="33"/>
      <c r="T279" s="33"/>
      <c r="U279" s="33"/>
      <c r="V279" s="33"/>
      <c r="W279" s="33"/>
      <c r="X279" s="33"/>
      <c r="Y279" s="33"/>
      <c r="Z279" s="33"/>
    </row>
    <row r="280" spans="1:26" ht="15.75" customHeight="1">
      <c r="A280" s="33"/>
      <c r="B280" s="34"/>
      <c r="C280" s="33"/>
      <c r="D280" s="33"/>
      <c r="E280" s="33"/>
      <c r="F280" s="33"/>
      <c r="G280" s="35"/>
      <c r="H280" s="35"/>
      <c r="I280" s="33"/>
      <c r="J280" s="33"/>
      <c r="K280" s="33"/>
      <c r="L280" s="33"/>
      <c r="M280" s="33"/>
      <c r="N280" s="33"/>
      <c r="O280" s="33"/>
      <c r="P280" s="33"/>
      <c r="Q280" s="33"/>
      <c r="R280" s="33"/>
      <c r="S280" s="33"/>
      <c r="T280" s="33"/>
      <c r="U280" s="33"/>
      <c r="V280" s="33"/>
      <c r="W280" s="33"/>
      <c r="X280" s="33"/>
      <c r="Y280" s="33"/>
      <c r="Z280" s="33"/>
    </row>
    <row r="281" spans="1:26" ht="15.75" customHeight="1">
      <c r="A281" s="33"/>
      <c r="B281" s="34"/>
      <c r="C281" s="33"/>
      <c r="D281" s="33"/>
      <c r="E281" s="33"/>
      <c r="F281" s="33"/>
      <c r="G281" s="35"/>
      <c r="H281" s="35"/>
      <c r="I281" s="33"/>
      <c r="J281" s="33"/>
      <c r="K281" s="33"/>
      <c r="L281" s="33"/>
      <c r="M281" s="33"/>
      <c r="N281" s="33"/>
      <c r="O281" s="33"/>
      <c r="P281" s="33"/>
      <c r="Q281" s="33"/>
      <c r="R281" s="33"/>
      <c r="S281" s="33"/>
      <c r="T281" s="33"/>
      <c r="U281" s="33"/>
      <c r="V281" s="33"/>
      <c r="W281" s="33"/>
      <c r="X281" s="33"/>
      <c r="Y281" s="33"/>
      <c r="Z281" s="33"/>
    </row>
    <row r="282" spans="1:26" ht="15.75" customHeight="1">
      <c r="A282" s="33"/>
      <c r="B282" s="34"/>
      <c r="C282" s="33"/>
      <c r="D282" s="33"/>
      <c r="E282" s="33"/>
      <c r="F282" s="33"/>
      <c r="G282" s="35"/>
      <c r="H282" s="35"/>
      <c r="I282" s="33"/>
      <c r="J282" s="33"/>
      <c r="K282" s="33"/>
      <c r="L282" s="33"/>
      <c r="M282" s="33"/>
      <c r="N282" s="33"/>
      <c r="O282" s="33"/>
      <c r="P282" s="33"/>
      <c r="Q282" s="33"/>
      <c r="R282" s="33"/>
      <c r="S282" s="33"/>
      <c r="T282" s="33"/>
      <c r="U282" s="33"/>
      <c r="V282" s="33"/>
      <c r="W282" s="33"/>
      <c r="X282" s="33"/>
      <c r="Y282" s="33"/>
      <c r="Z282" s="33"/>
    </row>
    <row r="283" spans="1:26" ht="15.75" customHeight="1">
      <c r="A283" s="33"/>
      <c r="B283" s="34"/>
      <c r="C283" s="33"/>
      <c r="D283" s="33"/>
      <c r="E283" s="33"/>
      <c r="F283" s="33"/>
      <c r="G283" s="35"/>
      <c r="H283" s="35"/>
      <c r="I283" s="33"/>
      <c r="J283" s="33"/>
      <c r="K283" s="33"/>
      <c r="L283" s="33"/>
      <c r="M283" s="33"/>
      <c r="N283" s="33"/>
      <c r="O283" s="33"/>
      <c r="P283" s="33"/>
      <c r="Q283" s="33"/>
      <c r="R283" s="33"/>
      <c r="S283" s="33"/>
      <c r="T283" s="33"/>
      <c r="U283" s="33"/>
      <c r="V283" s="33"/>
      <c r="W283" s="33"/>
      <c r="X283" s="33"/>
      <c r="Y283" s="33"/>
      <c r="Z283" s="33"/>
    </row>
    <row r="284" spans="1:26" ht="15.75" customHeight="1">
      <c r="A284" s="33"/>
      <c r="B284" s="34"/>
      <c r="C284" s="33"/>
      <c r="D284" s="33"/>
      <c r="E284" s="33"/>
      <c r="F284" s="33"/>
      <c r="G284" s="35"/>
      <c r="H284" s="35"/>
      <c r="I284" s="33"/>
      <c r="J284" s="33"/>
      <c r="K284" s="33"/>
      <c r="L284" s="33"/>
      <c r="M284" s="33"/>
      <c r="N284" s="33"/>
      <c r="O284" s="33"/>
      <c r="P284" s="33"/>
      <c r="Q284" s="33"/>
      <c r="R284" s="33"/>
      <c r="S284" s="33"/>
      <c r="T284" s="33"/>
      <c r="U284" s="33"/>
      <c r="V284" s="33"/>
      <c r="W284" s="33"/>
      <c r="X284" s="33"/>
      <c r="Y284" s="33"/>
      <c r="Z284" s="33"/>
    </row>
    <row r="285" spans="1:26" ht="15.75" customHeight="1">
      <c r="A285" s="33"/>
      <c r="B285" s="34"/>
      <c r="C285" s="33"/>
      <c r="D285" s="33"/>
      <c r="E285" s="33"/>
      <c r="F285" s="33"/>
      <c r="G285" s="35"/>
      <c r="H285" s="35"/>
      <c r="I285" s="33"/>
      <c r="J285" s="33"/>
      <c r="K285" s="33"/>
      <c r="L285" s="33"/>
      <c r="M285" s="33"/>
      <c r="N285" s="33"/>
      <c r="O285" s="33"/>
      <c r="P285" s="33"/>
      <c r="Q285" s="33"/>
      <c r="R285" s="33"/>
      <c r="S285" s="33"/>
      <c r="T285" s="33"/>
      <c r="U285" s="33"/>
      <c r="V285" s="33"/>
      <c r="W285" s="33"/>
      <c r="X285" s="33"/>
      <c r="Y285" s="33"/>
      <c r="Z285" s="33"/>
    </row>
    <row r="286" spans="1:26" ht="15.75" customHeight="1">
      <c r="A286" s="33"/>
      <c r="B286" s="34"/>
      <c r="C286" s="33"/>
      <c r="D286" s="33"/>
      <c r="E286" s="33"/>
      <c r="F286" s="33"/>
      <c r="G286" s="35"/>
      <c r="H286" s="35"/>
      <c r="I286" s="33"/>
      <c r="J286" s="33"/>
      <c r="K286" s="33"/>
      <c r="L286" s="33"/>
      <c r="M286" s="33"/>
      <c r="N286" s="33"/>
      <c r="O286" s="33"/>
      <c r="P286" s="33"/>
      <c r="Q286" s="33"/>
      <c r="R286" s="33"/>
      <c r="S286" s="33"/>
      <c r="T286" s="33"/>
      <c r="U286" s="33"/>
      <c r="V286" s="33"/>
      <c r="W286" s="33"/>
      <c r="X286" s="33"/>
      <c r="Y286" s="33"/>
      <c r="Z286" s="33"/>
    </row>
    <row r="287" spans="1:26" ht="15.75" customHeight="1">
      <c r="A287" s="33"/>
      <c r="B287" s="34"/>
      <c r="C287" s="33"/>
      <c r="D287" s="33"/>
      <c r="E287" s="33"/>
      <c r="F287" s="33"/>
      <c r="G287" s="35"/>
      <c r="H287" s="35"/>
      <c r="I287" s="33"/>
      <c r="J287" s="33"/>
      <c r="K287" s="33"/>
      <c r="L287" s="33"/>
      <c r="M287" s="33"/>
      <c r="N287" s="33"/>
      <c r="O287" s="33"/>
      <c r="P287" s="33"/>
      <c r="Q287" s="33"/>
      <c r="R287" s="33"/>
      <c r="S287" s="33"/>
      <c r="T287" s="33"/>
      <c r="U287" s="33"/>
      <c r="V287" s="33"/>
      <c r="W287" s="33"/>
      <c r="X287" s="33"/>
      <c r="Y287" s="33"/>
      <c r="Z287" s="33"/>
    </row>
    <row r="288" spans="1:26" ht="15.75" customHeight="1">
      <c r="A288" s="33"/>
      <c r="B288" s="34"/>
      <c r="C288" s="33"/>
      <c r="D288" s="33"/>
      <c r="E288" s="33"/>
      <c r="F288" s="33"/>
      <c r="G288" s="35"/>
      <c r="H288" s="35"/>
      <c r="I288" s="33"/>
      <c r="J288" s="33"/>
      <c r="K288" s="33"/>
      <c r="L288" s="33"/>
      <c r="M288" s="33"/>
      <c r="N288" s="33"/>
      <c r="O288" s="33"/>
      <c r="P288" s="33"/>
      <c r="Q288" s="33"/>
      <c r="R288" s="33"/>
      <c r="S288" s="33"/>
      <c r="T288" s="33"/>
      <c r="U288" s="33"/>
      <c r="V288" s="33"/>
      <c r="W288" s="33"/>
      <c r="X288" s="33"/>
      <c r="Y288" s="33"/>
      <c r="Z288" s="33"/>
    </row>
    <row r="289" spans="1:26" ht="15.75" customHeight="1">
      <c r="A289" s="33"/>
      <c r="B289" s="34"/>
      <c r="C289" s="33"/>
      <c r="D289" s="33"/>
      <c r="E289" s="33"/>
      <c r="F289" s="33"/>
      <c r="G289" s="35"/>
      <c r="H289" s="35"/>
      <c r="I289" s="33"/>
      <c r="J289" s="33"/>
      <c r="K289" s="33"/>
      <c r="L289" s="33"/>
      <c r="M289" s="33"/>
      <c r="N289" s="33"/>
      <c r="O289" s="33"/>
      <c r="P289" s="33"/>
      <c r="Q289" s="33"/>
      <c r="R289" s="33"/>
      <c r="S289" s="33"/>
      <c r="T289" s="33"/>
      <c r="U289" s="33"/>
      <c r="V289" s="33"/>
      <c r="W289" s="33"/>
      <c r="X289" s="33"/>
      <c r="Y289" s="33"/>
      <c r="Z289" s="33"/>
    </row>
    <row r="290" spans="1:26" ht="15.75" customHeight="1">
      <c r="A290" s="33"/>
      <c r="B290" s="34"/>
      <c r="C290" s="33"/>
      <c r="D290" s="33"/>
      <c r="E290" s="33"/>
      <c r="F290" s="33"/>
      <c r="G290" s="35"/>
      <c r="H290" s="35"/>
      <c r="I290" s="33"/>
      <c r="J290" s="33"/>
      <c r="K290" s="33"/>
      <c r="L290" s="33"/>
      <c r="M290" s="33"/>
      <c r="N290" s="33"/>
      <c r="O290" s="33"/>
      <c r="P290" s="33"/>
      <c r="Q290" s="33"/>
      <c r="R290" s="33"/>
      <c r="S290" s="33"/>
      <c r="T290" s="33"/>
      <c r="U290" s="33"/>
      <c r="V290" s="33"/>
      <c r="W290" s="33"/>
      <c r="X290" s="33"/>
      <c r="Y290" s="33"/>
      <c r="Z290" s="33"/>
    </row>
    <row r="291" spans="1:26" ht="15.75" customHeight="1">
      <c r="A291" s="33"/>
      <c r="B291" s="34"/>
      <c r="C291" s="33"/>
      <c r="D291" s="33"/>
      <c r="E291" s="33"/>
      <c r="F291" s="33"/>
      <c r="G291" s="35"/>
      <c r="H291" s="35"/>
      <c r="I291" s="33"/>
      <c r="J291" s="33"/>
      <c r="K291" s="33"/>
      <c r="L291" s="33"/>
      <c r="M291" s="33"/>
      <c r="N291" s="33"/>
      <c r="O291" s="33"/>
      <c r="P291" s="33"/>
      <c r="Q291" s="33"/>
      <c r="R291" s="33"/>
      <c r="S291" s="33"/>
      <c r="T291" s="33"/>
      <c r="U291" s="33"/>
      <c r="V291" s="33"/>
      <c r="W291" s="33"/>
      <c r="X291" s="33"/>
      <c r="Y291" s="33"/>
      <c r="Z291" s="33"/>
    </row>
    <row r="292" spans="1:26" ht="15.75" customHeight="1">
      <c r="A292" s="33"/>
      <c r="B292" s="34"/>
      <c r="C292" s="33"/>
      <c r="D292" s="33"/>
      <c r="E292" s="33"/>
      <c r="F292" s="33"/>
      <c r="G292" s="35"/>
      <c r="H292" s="35"/>
      <c r="I292" s="33"/>
      <c r="J292" s="33"/>
      <c r="K292" s="33"/>
      <c r="L292" s="33"/>
      <c r="M292" s="33"/>
      <c r="N292" s="33"/>
      <c r="O292" s="33"/>
      <c r="P292" s="33"/>
      <c r="Q292" s="33"/>
      <c r="R292" s="33"/>
      <c r="S292" s="33"/>
      <c r="T292" s="33"/>
      <c r="U292" s="33"/>
      <c r="V292" s="33"/>
      <c r="W292" s="33"/>
      <c r="X292" s="33"/>
      <c r="Y292" s="33"/>
      <c r="Z292" s="33"/>
    </row>
    <row r="293" spans="1:26" ht="15.75" customHeight="1">
      <c r="A293" s="33"/>
      <c r="B293" s="34"/>
      <c r="C293" s="33"/>
      <c r="D293" s="33"/>
      <c r="E293" s="33"/>
      <c r="F293" s="33"/>
      <c r="G293" s="35"/>
      <c r="H293" s="35"/>
      <c r="I293" s="33"/>
      <c r="J293" s="33"/>
      <c r="K293" s="33"/>
      <c r="L293" s="33"/>
      <c r="M293" s="33"/>
      <c r="N293" s="33"/>
      <c r="O293" s="33"/>
      <c r="P293" s="33"/>
      <c r="Q293" s="33"/>
      <c r="R293" s="33"/>
      <c r="S293" s="33"/>
      <c r="T293" s="33"/>
      <c r="U293" s="33"/>
      <c r="V293" s="33"/>
      <c r="W293" s="33"/>
      <c r="X293" s="33"/>
      <c r="Y293" s="33"/>
      <c r="Z293" s="33"/>
    </row>
    <row r="294" spans="1:26" ht="15.75" customHeight="1">
      <c r="A294" s="33"/>
      <c r="B294" s="34"/>
      <c r="C294" s="33"/>
      <c r="D294" s="33"/>
      <c r="E294" s="33"/>
      <c r="F294" s="33"/>
      <c r="G294" s="35"/>
      <c r="H294" s="35"/>
      <c r="I294" s="33"/>
      <c r="J294" s="33"/>
      <c r="K294" s="33"/>
      <c r="L294" s="33"/>
      <c r="M294" s="33"/>
      <c r="N294" s="33"/>
      <c r="O294" s="33"/>
      <c r="P294" s="33"/>
      <c r="Q294" s="33"/>
      <c r="R294" s="33"/>
      <c r="S294" s="33"/>
      <c r="T294" s="33"/>
      <c r="U294" s="33"/>
      <c r="V294" s="33"/>
      <c r="W294" s="33"/>
      <c r="X294" s="33"/>
      <c r="Y294" s="33"/>
      <c r="Z294" s="33"/>
    </row>
    <row r="295" spans="1:26" ht="15.75" customHeight="1">
      <c r="A295" s="33"/>
      <c r="B295" s="34"/>
      <c r="C295" s="33"/>
      <c r="D295" s="33"/>
      <c r="E295" s="33"/>
      <c r="F295" s="33"/>
      <c r="G295" s="35"/>
      <c r="H295" s="35"/>
      <c r="I295" s="33"/>
      <c r="J295" s="33"/>
      <c r="K295" s="33"/>
      <c r="L295" s="33"/>
      <c r="M295" s="33"/>
      <c r="N295" s="33"/>
      <c r="O295" s="33"/>
      <c r="P295" s="33"/>
      <c r="Q295" s="33"/>
      <c r="R295" s="33"/>
      <c r="S295" s="33"/>
      <c r="T295" s="33"/>
      <c r="U295" s="33"/>
      <c r="V295" s="33"/>
      <c r="W295" s="33"/>
      <c r="X295" s="33"/>
      <c r="Y295" s="33"/>
      <c r="Z295" s="33"/>
    </row>
    <row r="296" spans="1:26" ht="15.75" customHeight="1">
      <c r="A296" s="33"/>
      <c r="B296" s="34"/>
      <c r="C296" s="33"/>
      <c r="D296" s="33"/>
      <c r="E296" s="33"/>
      <c r="F296" s="33"/>
      <c r="G296" s="35"/>
      <c r="H296" s="35"/>
      <c r="I296" s="33"/>
      <c r="J296" s="33"/>
      <c r="K296" s="33"/>
      <c r="L296" s="33"/>
      <c r="M296" s="33"/>
      <c r="N296" s="33"/>
      <c r="O296" s="33"/>
      <c r="P296" s="33"/>
      <c r="Q296" s="33"/>
      <c r="R296" s="33"/>
      <c r="S296" s="33"/>
      <c r="T296" s="33"/>
      <c r="U296" s="33"/>
      <c r="V296" s="33"/>
      <c r="W296" s="33"/>
      <c r="X296" s="33"/>
      <c r="Y296" s="33"/>
      <c r="Z296" s="33"/>
    </row>
    <row r="297" spans="1:26" ht="15.75" customHeight="1">
      <c r="A297" s="33"/>
      <c r="B297" s="34"/>
      <c r="C297" s="33"/>
      <c r="D297" s="33"/>
      <c r="E297" s="33"/>
      <c r="F297" s="33"/>
      <c r="G297" s="35"/>
      <c r="H297" s="35"/>
      <c r="I297" s="33"/>
      <c r="J297" s="33"/>
      <c r="K297" s="33"/>
      <c r="L297" s="33"/>
      <c r="M297" s="33"/>
      <c r="N297" s="33"/>
      <c r="O297" s="33"/>
      <c r="P297" s="33"/>
      <c r="Q297" s="33"/>
      <c r="R297" s="33"/>
      <c r="S297" s="33"/>
      <c r="T297" s="33"/>
      <c r="U297" s="33"/>
      <c r="V297" s="33"/>
      <c r="W297" s="33"/>
      <c r="X297" s="33"/>
      <c r="Y297" s="33"/>
      <c r="Z297" s="33"/>
    </row>
    <row r="298" spans="1:26" ht="15.75" customHeight="1">
      <c r="A298" s="33"/>
      <c r="B298" s="34"/>
      <c r="C298" s="33"/>
      <c r="D298" s="33"/>
      <c r="E298" s="33"/>
      <c r="F298" s="33"/>
      <c r="G298" s="35"/>
      <c r="H298" s="35"/>
      <c r="I298" s="33"/>
      <c r="J298" s="33"/>
      <c r="K298" s="33"/>
      <c r="L298" s="33"/>
      <c r="M298" s="33"/>
      <c r="N298" s="33"/>
      <c r="O298" s="33"/>
      <c r="P298" s="33"/>
      <c r="Q298" s="33"/>
      <c r="R298" s="33"/>
      <c r="S298" s="33"/>
      <c r="T298" s="33"/>
      <c r="U298" s="33"/>
      <c r="V298" s="33"/>
      <c r="W298" s="33"/>
      <c r="X298" s="33"/>
      <c r="Y298" s="33"/>
      <c r="Z298" s="33"/>
    </row>
    <row r="299" spans="1:26" ht="15.75" customHeight="1">
      <c r="A299" s="33"/>
      <c r="B299" s="34"/>
      <c r="C299" s="33"/>
      <c r="D299" s="33"/>
      <c r="E299" s="33"/>
      <c r="F299" s="33"/>
      <c r="G299" s="35"/>
      <c r="H299" s="35"/>
      <c r="I299" s="33"/>
      <c r="J299" s="33"/>
      <c r="K299" s="33"/>
      <c r="L299" s="33"/>
      <c r="M299" s="33"/>
      <c r="N299" s="33"/>
      <c r="O299" s="33"/>
      <c r="P299" s="33"/>
      <c r="Q299" s="33"/>
      <c r="R299" s="33"/>
      <c r="S299" s="33"/>
      <c r="T299" s="33"/>
      <c r="U299" s="33"/>
      <c r="V299" s="33"/>
      <c r="W299" s="33"/>
      <c r="X299" s="33"/>
      <c r="Y299" s="33"/>
      <c r="Z299" s="33"/>
    </row>
    <row r="300" spans="1:26" ht="15.75" customHeight="1">
      <c r="A300" s="33"/>
      <c r="B300" s="34"/>
      <c r="C300" s="33"/>
      <c r="D300" s="33"/>
      <c r="E300" s="33"/>
      <c r="F300" s="33"/>
      <c r="G300" s="35"/>
      <c r="H300" s="35"/>
      <c r="I300" s="33"/>
      <c r="J300" s="33"/>
      <c r="K300" s="33"/>
      <c r="L300" s="33"/>
      <c r="M300" s="33"/>
      <c r="N300" s="33"/>
      <c r="O300" s="33"/>
      <c r="P300" s="33"/>
      <c r="Q300" s="33"/>
      <c r="R300" s="33"/>
      <c r="S300" s="33"/>
      <c r="T300" s="33"/>
      <c r="U300" s="33"/>
      <c r="V300" s="33"/>
      <c r="W300" s="33"/>
      <c r="X300" s="33"/>
      <c r="Y300" s="33"/>
      <c r="Z300" s="33"/>
    </row>
    <row r="301" spans="1:26" ht="15.75" customHeight="1">
      <c r="A301" s="33"/>
      <c r="B301" s="34"/>
      <c r="C301" s="33"/>
      <c r="D301" s="33"/>
      <c r="E301" s="33"/>
      <c r="F301" s="33"/>
      <c r="G301" s="35"/>
      <c r="H301" s="35"/>
      <c r="I301" s="33"/>
      <c r="J301" s="33"/>
      <c r="K301" s="33"/>
      <c r="L301" s="33"/>
      <c r="M301" s="33"/>
      <c r="N301" s="33"/>
      <c r="O301" s="33"/>
      <c r="P301" s="33"/>
      <c r="Q301" s="33"/>
      <c r="R301" s="33"/>
      <c r="S301" s="33"/>
      <c r="T301" s="33"/>
      <c r="U301" s="33"/>
      <c r="V301" s="33"/>
      <c r="W301" s="33"/>
      <c r="X301" s="33"/>
      <c r="Y301" s="33"/>
      <c r="Z301" s="33"/>
    </row>
    <row r="302" spans="1:26" ht="15.75" customHeight="1">
      <c r="A302" s="33"/>
      <c r="B302" s="34"/>
      <c r="C302" s="33"/>
      <c r="D302" s="33"/>
      <c r="E302" s="33"/>
      <c r="F302" s="33"/>
      <c r="G302" s="35"/>
      <c r="H302" s="35"/>
      <c r="I302" s="33"/>
      <c r="J302" s="33"/>
      <c r="K302" s="33"/>
      <c r="L302" s="33"/>
      <c r="M302" s="33"/>
      <c r="N302" s="33"/>
      <c r="O302" s="33"/>
      <c r="P302" s="33"/>
      <c r="Q302" s="33"/>
      <c r="R302" s="33"/>
      <c r="S302" s="33"/>
      <c r="T302" s="33"/>
      <c r="U302" s="33"/>
      <c r="V302" s="33"/>
      <c r="W302" s="33"/>
      <c r="X302" s="33"/>
      <c r="Y302" s="33"/>
      <c r="Z302" s="33"/>
    </row>
    <row r="303" spans="1:26" ht="15.75" customHeight="1">
      <c r="A303" s="33"/>
      <c r="B303" s="34"/>
      <c r="C303" s="33"/>
      <c r="D303" s="33"/>
      <c r="E303" s="33"/>
      <c r="F303" s="33"/>
      <c r="G303" s="35"/>
      <c r="H303" s="35"/>
      <c r="I303" s="33"/>
      <c r="J303" s="33"/>
      <c r="K303" s="33"/>
      <c r="L303" s="33"/>
      <c r="M303" s="33"/>
      <c r="N303" s="33"/>
      <c r="O303" s="33"/>
      <c r="P303" s="33"/>
      <c r="Q303" s="33"/>
      <c r="R303" s="33"/>
      <c r="S303" s="33"/>
      <c r="T303" s="33"/>
      <c r="U303" s="33"/>
      <c r="V303" s="33"/>
      <c r="W303" s="33"/>
      <c r="X303" s="33"/>
      <c r="Y303" s="33"/>
      <c r="Z303" s="33"/>
    </row>
    <row r="304" spans="1:26" ht="15.75" customHeight="1">
      <c r="A304" s="33"/>
      <c r="B304" s="34"/>
      <c r="C304" s="33"/>
      <c r="D304" s="33"/>
      <c r="E304" s="33"/>
      <c r="F304" s="33"/>
      <c r="G304" s="35"/>
      <c r="H304" s="35"/>
      <c r="I304" s="33"/>
      <c r="J304" s="33"/>
      <c r="K304" s="33"/>
      <c r="L304" s="33"/>
      <c r="M304" s="33"/>
      <c r="N304" s="33"/>
      <c r="O304" s="33"/>
      <c r="P304" s="33"/>
      <c r="Q304" s="33"/>
      <c r="R304" s="33"/>
      <c r="S304" s="33"/>
      <c r="T304" s="33"/>
      <c r="U304" s="33"/>
      <c r="V304" s="33"/>
      <c r="W304" s="33"/>
      <c r="X304" s="33"/>
      <c r="Y304" s="33"/>
      <c r="Z304" s="33"/>
    </row>
    <row r="305" spans="1:26" ht="15.75" customHeight="1">
      <c r="A305" s="33"/>
      <c r="B305" s="34"/>
      <c r="C305" s="33"/>
      <c r="D305" s="33"/>
      <c r="E305" s="33"/>
      <c r="F305" s="33"/>
      <c r="G305" s="35"/>
      <c r="H305" s="35"/>
      <c r="I305" s="33"/>
      <c r="J305" s="33"/>
      <c r="K305" s="33"/>
      <c r="L305" s="33"/>
      <c r="M305" s="33"/>
      <c r="N305" s="33"/>
      <c r="O305" s="33"/>
      <c r="P305" s="33"/>
      <c r="Q305" s="33"/>
      <c r="R305" s="33"/>
      <c r="S305" s="33"/>
      <c r="T305" s="33"/>
      <c r="U305" s="33"/>
      <c r="V305" s="33"/>
      <c r="W305" s="33"/>
      <c r="X305" s="33"/>
      <c r="Y305" s="33"/>
      <c r="Z305" s="33"/>
    </row>
    <row r="306" spans="1:26" ht="15.75" customHeight="1">
      <c r="A306" s="33"/>
      <c r="B306" s="34"/>
      <c r="C306" s="33"/>
      <c r="D306" s="33"/>
      <c r="E306" s="33"/>
      <c r="F306" s="33"/>
      <c r="G306" s="35"/>
      <c r="H306" s="35"/>
      <c r="I306" s="33"/>
      <c r="J306" s="33"/>
      <c r="K306" s="33"/>
      <c r="L306" s="33"/>
      <c r="M306" s="33"/>
      <c r="N306" s="33"/>
      <c r="O306" s="33"/>
      <c r="P306" s="33"/>
      <c r="Q306" s="33"/>
      <c r="R306" s="33"/>
      <c r="S306" s="33"/>
      <c r="T306" s="33"/>
      <c r="U306" s="33"/>
      <c r="V306" s="33"/>
      <c r="W306" s="33"/>
      <c r="X306" s="33"/>
      <c r="Y306" s="33"/>
      <c r="Z306" s="33"/>
    </row>
    <row r="307" spans="1:26" ht="15.75" customHeight="1">
      <c r="A307" s="33"/>
      <c r="B307" s="34"/>
      <c r="C307" s="33"/>
      <c r="D307" s="33"/>
      <c r="E307" s="33"/>
      <c r="F307" s="33"/>
      <c r="G307" s="35"/>
      <c r="H307" s="35"/>
      <c r="I307" s="33"/>
      <c r="J307" s="33"/>
      <c r="K307" s="33"/>
      <c r="L307" s="33"/>
      <c r="M307" s="33"/>
      <c r="N307" s="33"/>
      <c r="O307" s="33"/>
      <c r="P307" s="33"/>
      <c r="Q307" s="33"/>
      <c r="R307" s="33"/>
      <c r="S307" s="33"/>
      <c r="T307" s="33"/>
      <c r="U307" s="33"/>
      <c r="V307" s="33"/>
      <c r="W307" s="33"/>
      <c r="X307" s="33"/>
      <c r="Y307" s="33"/>
      <c r="Z307" s="33"/>
    </row>
    <row r="308" spans="1:26" ht="15.75" customHeight="1">
      <c r="A308" s="33"/>
      <c r="B308" s="34"/>
      <c r="C308" s="33"/>
      <c r="D308" s="33"/>
      <c r="E308" s="33"/>
      <c r="F308" s="33"/>
      <c r="G308" s="35"/>
      <c r="H308" s="35"/>
      <c r="I308" s="33"/>
      <c r="J308" s="33"/>
      <c r="K308" s="33"/>
      <c r="L308" s="33"/>
      <c r="M308" s="33"/>
      <c r="N308" s="33"/>
      <c r="O308" s="33"/>
      <c r="P308" s="33"/>
      <c r="Q308" s="33"/>
      <c r="R308" s="33"/>
      <c r="S308" s="33"/>
      <c r="T308" s="33"/>
      <c r="U308" s="33"/>
      <c r="V308" s="33"/>
      <c r="W308" s="33"/>
      <c r="X308" s="33"/>
      <c r="Y308" s="33"/>
      <c r="Z308" s="33"/>
    </row>
    <row r="309" spans="1:26" ht="15.75" customHeight="1">
      <c r="A309" s="33"/>
      <c r="B309" s="34"/>
      <c r="C309" s="33"/>
      <c r="D309" s="33"/>
      <c r="E309" s="33"/>
      <c r="F309" s="33"/>
      <c r="G309" s="35"/>
      <c r="H309" s="35"/>
      <c r="I309" s="33"/>
      <c r="J309" s="33"/>
      <c r="K309" s="33"/>
      <c r="L309" s="33"/>
      <c r="M309" s="33"/>
      <c r="N309" s="33"/>
      <c r="O309" s="33"/>
      <c r="P309" s="33"/>
      <c r="Q309" s="33"/>
      <c r="R309" s="33"/>
      <c r="S309" s="33"/>
      <c r="T309" s="33"/>
      <c r="U309" s="33"/>
      <c r="V309" s="33"/>
      <c r="W309" s="33"/>
      <c r="X309" s="33"/>
      <c r="Y309" s="33"/>
      <c r="Z309" s="33"/>
    </row>
    <row r="310" spans="1:26" ht="15.75" customHeight="1">
      <c r="A310" s="33"/>
      <c r="B310" s="34"/>
      <c r="C310" s="33"/>
      <c r="D310" s="33"/>
      <c r="E310" s="33"/>
      <c r="F310" s="33"/>
      <c r="G310" s="35"/>
      <c r="H310" s="35"/>
      <c r="I310" s="33"/>
      <c r="J310" s="33"/>
      <c r="K310" s="33"/>
      <c r="L310" s="33"/>
      <c r="M310" s="33"/>
      <c r="N310" s="33"/>
      <c r="O310" s="33"/>
      <c r="P310" s="33"/>
      <c r="Q310" s="33"/>
      <c r="R310" s="33"/>
      <c r="S310" s="33"/>
      <c r="T310" s="33"/>
      <c r="U310" s="33"/>
      <c r="V310" s="33"/>
      <c r="W310" s="33"/>
      <c r="X310" s="33"/>
      <c r="Y310" s="33"/>
      <c r="Z310" s="33"/>
    </row>
    <row r="311" spans="1:26" ht="15.75" customHeight="1">
      <c r="A311" s="33"/>
      <c r="B311" s="34"/>
      <c r="C311" s="33"/>
      <c r="D311" s="33"/>
      <c r="E311" s="33"/>
      <c r="F311" s="33"/>
      <c r="G311" s="35"/>
      <c r="H311" s="35"/>
      <c r="I311" s="33"/>
      <c r="J311" s="33"/>
      <c r="K311" s="33"/>
      <c r="L311" s="33"/>
      <c r="M311" s="33"/>
      <c r="N311" s="33"/>
      <c r="O311" s="33"/>
      <c r="P311" s="33"/>
      <c r="Q311" s="33"/>
      <c r="R311" s="33"/>
      <c r="S311" s="33"/>
      <c r="T311" s="33"/>
      <c r="U311" s="33"/>
      <c r="V311" s="33"/>
      <c r="W311" s="33"/>
      <c r="X311" s="33"/>
      <c r="Y311" s="33"/>
      <c r="Z311" s="33"/>
    </row>
    <row r="312" spans="1:26" ht="15.75" customHeight="1">
      <c r="A312" s="33"/>
      <c r="B312" s="34"/>
      <c r="C312" s="33"/>
      <c r="D312" s="33"/>
      <c r="E312" s="33"/>
      <c r="F312" s="33"/>
      <c r="G312" s="35"/>
      <c r="H312" s="35"/>
      <c r="I312" s="33"/>
      <c r="J312" s="33"/>
      <c r="K312" s="33"/>
      <c r="L312" s="33"/>
      <c r="M312" s="33"/>
      <c r="N312" s="33"/>
      <c r="O312" s="33"/>
      <c r="P312" s="33"/>
      <c r="Q312" s="33"/>
      <c r="R312" s="33"/>
      <c r="S312" s="33"/>
      <c r="T312" s="33"/>
      <c r="U312" s="33"/>
      <c r="V312" s="33"/>
      <c r="W312" s="33"/>
      <c r="X312" s="33"/>
      <c r="Y312" s="33"/>
      <c r="Z312" s="33"/>
    </row>
    <row r="313" spans="1:26" ht="15.75" customHeight="1">
      <c r="A313" s="33"/>
      <c r="B313" s="34"/>
      <c r="C313" s="33"/>
      <c r="D313" s="33"/>
      <c r="E313" s="33"/>
      <c r="F313" s="33"/>
      <c r="G313" s="35"/>
      <c r="H313" s="35"/>
      <c r="I313" s="33"/>
      <c r="J313" s="33"/>
      <c r="K313" s="33"/>
      <c r="L313" s="33"/>
      <c r="M313" s="33"/>
      <c r="N313" s="33"/>
      <c r="O313" s="33"/>
      <c r="P313" s="33"/>
      <c r="Q313" s="33"/>
      <c r="R313" s="33"/>
      <c r="S313" s="33"/>
      <c r="T313" s="33"/>
      <c r="U313" s="33"/>
      <c r="V313" s="33"/>
      <c r="W313" s="33"/>
      <c r="X313" s="33"/>
      <c r="Y313" s="33"/>
      <c r="Z313" s="33"/>
    </row>
    <row r="314" spans="1:26" ht="15.75" customHeight="1">
      <c r="A314" s="33"/>
      <c r="B314" s="34"/>
      <c r="C314" s="33"/>
      <c r="D314" s="33"/>
      <c r="E314" s="33"/>
      <c r="F314" s="33"/>
      <c r="G314" s="35"/>
      <c r="H314" s="35"/>
      <c r="I314" s="33"/>
      <c r="J314" s="33"/>
      <c r="K314" s="33"/>
      <c r="L314" s="33"/>
      <c r="M314" s="33"/>
      <c r="N314" s="33"/>
      <c r="O314" s="33"/>
      <c r="P314" s="33"/>
      <c r="Q314" s="33"/>
      <c r="R314" s="33"/>
      <c r="S314" s="33"/>
      <c r="T314" s="33"/>
      <c r="U314" s="33"/>
      <c r="V314" s="33"/>
      <c r="W314" s="33"/>
      <c r="X314" s="33"/>
      <c r="Y314" s="33"/>
      <c r="Z314" s="33"/>
    </row>
    <row r="315" spans="1:26" ht="15.75" customHeight="1">
      <c r="A315" s="33"/>
      <c r="B315" s="34"/>
      <c r="C315" s="33"/>
      <c r="D315" s="33"/>
      <c r="E315" s="33"/>
      <c r="F315" s="33"/>
      <c r="G315" s="35"/>
      <c r="H315" s="35"/>
      <c r="I315" s="33"/>
      <c r="J315" s="33"/>
      <c r="K315" s="33"/>
      <c r="L315" s="33"/>
      <c r="M315" s="33"/>
      <c r="N315" s="33"/>
      <c r="O315" s="33"/>
      <c r="P315" s="33"/>
      <c r="Q315" s="33"/>
      <c r="R315" s="33"/>
      <c r="S315" s="33"/>
      <c r="T315" s="33"/>
      <c r="U315" s="33"/>
      <c r="V315" s="33"/>
      <c r="W315" s="33"/>
      <c r="X315" s="33"/>
      <c r="Y315" s="33"/>
      <c r="Z315" s="33"/>
    </row>
    <row r="316" spans="1:26" ht="15.75" customHeight="1">
      <c r="A316" s="33"/>
      <c r="B316" s="34"/>
      <c r="C316" s="33"/>
      <c r="D316" s="33"/>
      <c r="E316" s="33"/>
      <c r="F316" s="33"/>
      <c r="G316" s="35"/>
      <c r="H316" s="35"/>
      <c r="I316" s="33"/>
      <c r="J316" s="33"/>
      <c r="K316" s="33"/>
      <c r="L316" s="33"/>
      <c r="M316" s="33"/>
      <c r="N316" s="33"/>
      <c r="O316" s="33"/>
      <c r="P316" s="33"/>
      <c r="Q316" s="33"/>
      <c r="R316" s="33"/>
      <c r="S316" s="33"/>
      <c r="T316" s="33"/>
      <c r="U316" s="33"/>
      <c r="V316" s="33"/>
      <c r="W316" s="33"/>
      <c r="X316" s="33"/>
      <c r="Y316" s="33"/>
      <c r="Z316" s="33"/>
    </row>
    <row r="317" spans="1:26" ht="15.75" customHeight="1">
      <c r="A317" s="33"/>
      <c r="B317" s="34"/>
      <c r="C317" s="33"/>
      <c r="D317" s="33"/>
      <c r="E317" s="33"/>
      <c r="F317" s="33"/>
      <c r="G317" s="35"/>
      <c r="H317" s="35"/>
      <c r="I317" s="33"/>
      <c r="J317" s="33"/>
      <c r="K317" s="33"/>
      <c r="L317" s="33"/>
      <c r="M317" s="33"/>
      <c r="N317" s="33"/>
      <c r="O317" s="33"/>
      <c r="P317" s="33"/>
      <c r="Q317" s="33"/>
      <c r="R317" s="33"/>
      <c r="S317" s="33"/>
      <c r="T317" s="33"/>
      <c r="U317" s="33"/>
      <c r="V317" s="33"/>
      <c r="W317" s="33"/>
      <c r="X317" s="33"/>
      <c r="Y317" s="33"/>
      <c r="Z317" s="33"/>
    </row>
    <row r="318" spans="1:26" ht="15.75" customHeight="1">
      <c r="A318" s="33"/>
      <c r="B318" s="34"/>
      <c r="C318" s="33"/>
      <c r="D318" s="33"/>
      <c r="E318" s="33"/>
      <c r="F318" s="33"/>
      <c r="G318" s="35"/>
      <c r="H318" s="35"/>
      <c r="I318" s="33"/>
      <c r="J318" s="33"/>
      <c r="K318" s="33"/>
      <c r="L318" s="33"/>
      <c r="M318" s="33"/>
      <c r="N318" s="33"/>
      <c r="O318" s="33"/>
      <c r="P318" s="33"/>
      <c r="Q318" s="33"/>
      <c r="R318" s="33"/>
      <c r="S318" s="33"/>
      <c r="T318" s="33"/>
      <c r="U318" s="33"/>
      <c r="V318" s="33"/>
      <c r="W318" s="33"/>
      <c r="X318" s="33"/>
      <c r="Y318" s="33"/>
      <c r="Z318" s="33"/>
    </row>
    <row r="319" spans="1:26" ht="15.75" customHeight="1">
      <c r="A319" s="33"/>
      <c r="B319" s="34"/>
      <c r="C319" s="33"/>
      <c r="D319" s="33"/>
      <c r="E319" s="33"/>
      <c r="F319" s="33"/>
      <c r="G319" s="35"/>
      <c r="H319" s="35"/>
      <c r="I319" s="33"/>
      <c r="J319" s="33"/>
      <c r="K319" s="33"/>
      <c r="L319" s="33"/>
      <c r="M319" s="33"/>
      <c r="N319" s="33"/>
      <c r="O319" s="33"/>
      <c r="P319" s="33"/>
      <c r="Q319" s="33"/>
      <c r="R319" s="33"/>
      <c r="S319" s="33"/>
      <c r="T319" s="33"/>
      <c r="U319" s="33"/>
      <c r="V319" s="33"/>
      <c r="W319" s="33"/>
      <c r="X319" s="33"/>
      <c r="Y319" s="33"/>
      <c r="Z319" s="33"/>
    </row>
    <row r="320" spans="1:26" ht="15.75" customHeight="1">
      <c r="A320" s="33"/>
      <c r="B320" s="34"/>
      <c r="C320" s="33"/>
      <c r="D320" s="33"/>
      <c r="E320" s="33"/>
      <c r="F320" s="33"/>
      <c r="G320" s="35"/>
      <c r="H320" s="35"/>
      <c r="I320" s="33"/>
      <c r="J320" s="33"/>
      <c r="K320" s="33"/>
      <c r="L320" s="33"/>
      <c r="M320" s="33"/>
      <c r="N320" s="33"/>
      <c r="O320" s="33"/>
      <c r="P320" s="33"/>
      <c r="Q320" s="33"/>
      <c r="R320" s="33"/>
      <c r="S320" s="33"/>
      <c r="T320" s="33"/>
      <c r="U320" s="33"/>
      <c r="V320" s="33"/>
      <c r="W320" s="33"/>
      <c r="X320" s="33"/>
      <c r="Y320" s="33"/>
      <c r="Z320" s="33"/>
    </row>
    <row r="321" spans="1:26" ht="15.75" customHeight="1">
      <c r="A321" s="33"/>
      <c r="B321" s="34"/>
      <c r="C321" s="33"/>
      <c r="D321" s="33"/>
      <c r="E321" s="33"/>
      <c r="F321" s="33"/>
      <c r="G321" s="35"/>
      <c r="H321" s="35"/>
      <c r="I321" s="33"/>
      <c r="J321" s="33"/>
      <c r="K321" s="33"/>
      <c r="L321" s="33"/>
      <c r="M321" s="33"/>
      <c r="N321" s="33"/>
      <c r="O321" s="33"/>
      <c r="P321" s="33"/>
      <c r="Q321" s="33"/>
      <c r="R321" s="33"/>
      <c r="S321" s="33"/>
      <c r="T321" s="33"/>
      <c r="U321" s="33"/>
      <c r="V321" s="33"/>
      <c r="W321" s="33"/>
      <c r="X321" s="33"/>
      <c r="Y321" s="33"/>
      <c r="Z321" s="33"/>
    </row>
    <row r="322" spans="1:26" ht="15.75" customHeight="1">
      <c r="A322" s="33"/>
      <c r="B322" s="34"/>
      <c r="C322" s="33"/>
      <c r="D322" s="33"/>
      <c r="E322" s="33"/>
      <c r="F322" s="33"/>
      <c r="G322" s="35"/>
      <c r="H322" s="35"/>
      <c r="I322" s="33"/>
      <c r="J322" s="33"/>
      <c r="K322" s="33"/>
      <c r="L322" s="33"/>
      <c r="M322" s="33"/>
      <c r="N322" s="33"/>
      <c r="O322" s="33"/>
      <c r="P322" s="33"/>
      <c r="Q322" s="33"/>
      <c r="R322" s="33"/>
      <c r="S322" s="33"/>
      <c r="T322" s="33"/>
      <c r="U322" s="33"/>
      <c r="V322" s="33"/>
      <c r="W322" s="33"/>
      <c r="X322" s="33"/>
      <c r="Y322" s="33"/>
      <c r="Z322" s="33"/>
    </row>
    <row r="323" spans="1:26" ht="15.75" customHeight="1">
      <c r="A323" s="33"/>
      <c r="B323" s="34"/>
      <c r="C323" s="33"/>
      <c r="D323" s="33"/>
      <c r="E323" s="33"/>
      <c r="F323" s="33"/>
      <c r="G323" s="35"/>
      <c r="H323" s="35"/>
      <c r="I323" s="33"/>
      <c r="J323" s="33"/>
      <c r="K323" s="33"/>
      <c r="L323" s="33"/>
      <c r="M323" s="33"/>
      <c r="N323" s="33"/>
      <c r="O323" s="33"/>
      <c r="P323" s="33"/>
      <c r="Q323" s="33"/>
      <c r="R323" s="33"/>
      <c r="S323" s="33"/>
      <c r="T323" s="33"/>
      <c r="U323" s="33"/>
      <c r="V323" s="33"/>
      <c r="W323" s="33"/>
      <c r="X323" s="33"/>
      <c r="Y323" s="33"/>
      <c r="Z323" s="33"/>
    </row>
    <row r="324" spans="1:26" ht="15.75" customHeight="1">
      <c r="A324" s="33"/>
      <c r="B324" s="34"/>
      <c r="C324" s="33"/>
      <c r="D324" s="33"/>
      <c r="E324" s="33"/>
      <c r="F324" s="33"/>
      <c r="G324" s="35"/>
      <c r="H324" s="35"/>
      <c r="I324" s="33"/>
      <c r="J324" s="33"/>
      <c r="K324" s="33"/>
      <c r="L324" s="33"/>
      <c r="M324" s="33"/>
      <c r="N324" s="33"/>
      <c r="O324" s="33"/>
      <c r="P324" s="33"/>
      <c r="Q324" s="33"/>
      <c r="R324" s="33"/>
      <c r="S324" s="33"/>
      <c r="T324" s="33"/>
      <c r="U324" s="33"/>
      <c r="V324" s="33"/>
      <c r="W324" s="33"/>
      <c r="X324" s="33"/>
      <c r="Y324" s="33"/>
      <c r="Z324" s="33"/>
    </row>
    <row r="325" spans="1:26" ht="15.75" customHeight="1">
      <c r="A325" s="33"/>
      <c r="B325" s="34"/>
      <c r="C325" s="33"/>
      <c r="D325" s="33"/>
      <c r="E325" s="33"/>
      <c r="F325" s="33"/>
      <c r="G325" s="35"/>
      <c r="H325" s="35"/>
      <c r="I325" s="33"/>
      <c r="J325" s="33"/>
      <c r="K325" s="33"/>
      <c r="L325" s="33"/>
      <c r="M325" s="33"/>
      <c r="N325" s="33"/>
      <c r="O325" s="33"/>
      <c r="P325" s="33"/>
      <c r="Q325" s="33"/>
      <c r="R325" s="33"/>
      <c r="S325" s="33"/>
      <c r="T325" s="33"/>
      <c r="U325" s="33"/>
      <c r="V325" s="33"/>
      <c r="W325" s="33"/>
      <c r="X325" s="33"/>
      <c r="Y325" s="33"/>
      <c r="Z325" s="33"/>
    </row>
    <row r="326" spans="1:26" ht="15.75" customHeight="1">
      <c r="A326" s="33"/>
      <c r="B326" s="34"/>
      <c r="C326" s="33"/>
      <c r="D326" s="33"/>
      <c r="E326" s="33"/>
      <c r="F326" s="33"/>
      <c r="G326" s="35"/>
      <c r="H326" s="35"/>
      <c r="I326" s="33"/>
      <c r="J326" s="33"/>
      <c r="K326" s="33"/>
      <c r="L326" s="33"/>
      <c r="M326" s="33"/>
      <c r="N326" s="33"/>
      <c r="O326" s="33"/>
      <c r="P326" s="33"/>
      <c r="Q326" s="33"/>
      <c r="R326" s="33"/>
      <c r="S326" s="33"/>
      <c r="T326" s="33"/>
      <c r="U326" s="33"/>
      <c r="V326" s="33"/>
      <c r="W326" s="33"/>
      <c r="X326" s="33"/>
      <c r="Y326" s="33"/>
      <c r="Z326" s="33"/>
    </row>
    <row r="327" spans="1:26" ht="15.75" customHeight="1">
      <c r="A327" s="33"/>
      <c r="B327" s="34"/>
      <c r="C327" s="33"/>
      <c r="D327" s="33"/>
      <c r="E327" s="33"/>
      <c r="F327" s="33"/>
      <c r="G327" s="35"/>
      <c r="H327" s="35"/>
      <c r="I327" s="33"/>
      <c r="J327" s="33"/>
      <c r="K327" s="33"/>
      <c r="L327" s="33"/>
      <c r="M327" s="33"/>
      <c r="N327" s="33"/>
      <c r="O327" s="33"/>
      <c r="P327" s="33"/>
      <c r="Q327" s="33"/>
      <c r="R327" s="33"/>
      <c r="S327" s="33"/>
      <c r="T327" s="33"/>
      <c r="U327" s="33"/>
      <c r="V327" s="33"/>
      <c r="W327" s="33"/>
      <c r="X327" s="33"/>
      <c r="Y327" s="33"/>
      <c r="Z327" s="33"/>
    </row>
    <row r="328" spans="1:26" ht="15.75" customHeight="1">
      <c r="A328" s="33"/>
      <c r="B328" s="34"/>
      <c r="C328" s="33"/>
      <c r="D328" s="33"/>
      <c r="E328" s="33"/>
      <c r="F328" s="33"/>
      <c r="G328" s="35"/>
      <c r="H328" s="35"/>
      <c r="I328" s="33"/>
      <c r="J328" s="33"/>
      <c r="K328" s="33"/>
      <c r="L328" s="33"/>
      <c r="M328" s="33"/>
      <c r="N328" s="33"/>
      <c r="O328" s="33"/>
      <c r="P328" s="33"/>
      <c r="Q328" s="33"/>
      <c r="R328" s="33"/>
      <c r="S328" s="33"/>
      <c r="T328" s="33"/>
      <c r="U328" s="33"/>
      <c r="V328" s="33"/>
      <c r="W328" s="33"/>
      <c r="X328" s="33"/>
      <c r="Y328" s="33"/>
      <c r="Z328" s="33"/>
    </row>
    <row r="329" spans="1:26" ht="15.75" customHeight="1">
      <c r="A329" s="33"/>
      <c r="B329" s="34"/>
      <c r="C329" s="33"/>
      <c r="D329" s="33"/>
      <c r="E329" s="33"/>
      <c r="F329" s="33"/>
      <c r="G329" s="35"/>
      <c r="H329" s="35"/>
      <c r="I329" s="33"/>
      <c r="J329" s="33"/>
      <c r="K329" s="33"/>
      <c r="L329" s="33"/>
      <c r="M329" s="33"/>
      <c r="N329" s="33"/>
      <c r="O329" s="33"/>
      <c r="P329" s="33"/>
      <c r="Q329" s="33"/>
      <c r="R329" s="33"/>
      <c r="S329" s="33"/>
      <c r="T329" s="33"/>
      <c r="U329" s="33"/>
      <c r="V329" s="33"/>
      <c r="W329" s="33"/>
      <c r="X329" s="33"/>
      <c r="Y329" s="33"/>
      <c r="Z329" s="33"/>
    </row>
    <row r="330" spans="1:26" ht="15.75" customHeight="1">
      <c r="A330" s="33"/>
      <c r="B330" s="34"/>
      <c r="C330" s="33"/>
      <c r="D330" s="33"/>
      <c r="E330" s="33"/>
      <c r="F330" s="33"/>
      <c r="G330" s="35"/>
      <c r="H330" s="35"/>
      <c r="I330" s="33"/>
      <c r="J330" s="33"/>
      <c r="K330" s="33"/>
      <c r="L330" s="33"/>
      <c r="M330" s="33"/>
      <c r="N330" s="33"/>
      <c r="O330" s="33"/>
      <c r="P330" s="33"/>
      <c r="Q330" s="33"/>
      <c r="R330" s="33"/>
      <c r="S330" s="33"/>
      <c r="T330" s="33"/>
      <c r="U330" s="33"/>
      <c r="V330" s="33"/>
      <c r="W330" s="33"/>
      <c r="X330" s="33"/>
      <c r="Y330" s="33"/>
      <c r="Z330" s="33"/>
    </row>
    <row r="331" spans="1:26" ht="15.75" customHeight="1">
      <c r="A331" s="33"/>
      <c r="B331" s="34"/>
      <c r="C331" s="33"/>
      <c r="D331" s="33"/>
      <c r="E331" s="33"/>
      <c r="F331" s="33"/>
      <c r="G331" s="35"/>
      <c r="H331" s="35"/>
      <c r="I331" s="33"/>
      <c r="J331" s="33"/>
      <c r="K331" s="33"/>
      <c r="L331" s="33"/>
      <c r="M331" s="33"/>
      <c r="N331" s="33"/>
      <c r="O331" s="33"/>
      <c r="P331" s="33"/>
      <c r="Q331" s="33"/>
      <c r="R331" s="33"/>
      <c r="S331" s="33"/>
      <c r="T331" s="33"/>
      <c r="U331" s="33"/>
      <c r="V331" s="33"/>
      <c r="W331" s="33"/>
      <c r="X331" s="33"/>
      <c r="Y331" s="33"/>
      <c r="Z331" s="33"/>
    </row>
    <row r="332" spans="1:26" ht="15.75" customHeight="1">
      <c r="A332" s="33"/>
      <c r="B332" s="34"/>
      <c r="C332" s="33"/>
      <c r="D332" s="33"/>
      <c r="E332" s="33"/>
      <c r="F332" s="33"/>
      <c r="G332" s="35"/>
      <c r="H332" s="35"/>
      <c r="I332" s="33"/>
      <c r="J332" s="33"/>
      <c r="K332" s="33"/>
      <c r="L332" s="33"/>
      <c r="M332" s="33"/>
      <c r="N332" s="33"/>
      <c r="O332" s="33"/>
      <c r="P332" s="33"/>
      <c r="Q332" s="33"/>
      <c r="R332" s="33"/>
      <c r="S332" s="33"/>
      <c r="T332" s="33"/>
      <c r="U332" s="33"/>
      <c r="V332" s="33"/>
      <c r="W332" s="33"/>
      <c r="X332" s="33"/>
      <c r="Y332" s="33"/>
      <c r="Z332" s="33"/>
    </row>
    <row r="333" spans="1:26" ht="15.75" customHeight="1">
      <c r="A333" s="33"/>
      <c r="B333" s="34"/>
      <c r="C333" s="33"/>
      <c r="D333" s="33"/>
      <c r="E333" s="33"/>
      <c r="F333" s="33"/>
      <c r="G333" s="35"/>
      <c r="H333" s="35"/>
      <c r="I333" s="33"/>
      <c r="J333" s="33"/>
      <c r="K333" s="33"/>
      <c r="L333" s="33"/>
      <c r="M333" s="33"/>
      <c r="N333" s="33"/>
      <c r="O333" s="33"/>
      <c r="P333" s="33"/>
      <c r="Q333" s="33"/>
      <c r="R333" s="33"/>
      <c r="S333" s="33"/>
      <c r="T333" s="33"/>
      <c r="U333" s="33"/>
      <c r="V333" s="33"/>
      <c r="W333" s="33"/>
      <c r="X333" s="33"/>
      <c r="Y333" s="33"/>
      <c r="Z333" s="33"/>
    </row>
    <row r="334" spans="1:26" ht="15.75" customHeight="1">
      <c r="A334" s="33"/>
      <c r="B334" s="34"/>
      <c r="C334" s="33"/>
      <c r="D334" s="33"/>
      <c r="E334" s="33"/>
      <c r="F334" s="33"/>
      <c r="G334" s="35"/>
      <c r="H334" s="35"/>
      <c r="I334" s="33"/>
      <c r="J334" s="33"/>
      <c r="K334" s="33"/>
      <c r="L334" s="33"/>
      <c r="M334" s="33"/>
      <c r="N334" s="33"/>
      <c r="O334" s="33"/>
      <c r="P334" s="33"/>
      <c r="Q334" s="33"/>
      <c r="R334" s="33"/>
      <c r="S334" s="33"/>
      <c r="T334" s="33"/>
      <c r="U334" s="33"/>
      <c r="V334" s="33"/>
      <c r="W334" s="33"/>
      <c r="X334" s="33"/>
      <c r="Y334" s="33"/>
      <c r="Z334" s="33"/>
    </row>
    <row r="335" spans="1:26" ht="15.75" customHeight="1">
      <c r="A335" s="33"/>
      <c r="B335" s="34"/>
      <c r="C335" s="33"/>
      <c r="D335" s="33"/>
      <c r="E335" s="33"/>
      <c r="F335" s="33"/>
      <c r="G335" s="35"/>
      <c r="H335" s="35"/>
      <c r="I335" s="33"/>
      <c r="J335" s="33"/>
      <c r="K335" s="33"/>
      <c r="L335" s="33"/>
      <c r="M335" s="33"/>
      <c r="N335" s="33"/>
      <c r="O335" s="33"/>
      <c r="P335" s="33"/>
      <c r="Q335" s="33"/>
      <c r="R335" s="33"/>
      <c r="S335" s="33"/>
      <c r="T335" s="33"/>
      <c r="U335" s="33"/>
      <c r="V335" s="33"/>
      <c r="W335" s="33"/>
      <c r="X335" s="33"/>
      <c r="Y335" s="33"/>
      <c r="Z335" s="33"/>
    </row>
    <row r="336" spans="1:26" ht="15.75" customHeight="1">
      <c r="A336" s="33"/>
      <c r="B336" s="34"/>
      <c r="C336" s="33"/>
      <c r="D336" s="33"/>
      <c r="E336" s="33"/>
      <c r="F336" s="33"/>
      <c r="G336" s="35"/>
      <c r="H336" s="35"/>
      <c r="I336" s="33"/>
      <c r="J336" s="33"/>
      <c r="K336" s="33"/>
      <c r="L336" s="33"/>
      <c r="M336" s="33"/>
      <c r="N336" s="33"/>
      <c r="O336" s="33"/>
      <c r="P336" s="33"/>
      <c r="Q336" s="33"/>
      <c r="R336" s="33"/>
      <c r="S336" s="33"/>
      <c r="T336" s="33"/>
      <c r="U336" s="33"/>
      <c r="V336" s="33"/>
      <c r="W336" s="33"/>
      <c r="X336" s="33"/>
      <c r="Y336" s="33"/>
      <c r="Z336" s="33"/>
    </row>
    <row r="337" spans="1:26" ht="15.75" customHeight="1">
      <c r="A337" s="33"/>
      <c r="B337" s="34"/>
      <c r="C337" s="33"/>
      <c r="D337" s="33"/>
      <c r="E337" s="33"/>
      <c r="F337" s="33"/>
      <c r="G337" s="35"/>
      <c r="H337" s="35"/>
      <c r="I337" s="33"/>
      <c r="J337" s="33"/>
      <c r="K337" s="33"/>
      <c r="L337" s="33"/>
      <c r="M337" s="33"/>
      <c r="N337" s="33"/>
      <c r="O337" s="33"/>
      <c r="P337" s="33"/>
      <c r="Q337" s="33"/>
      <c r="R337" s="33"/>
      <c r="S337" s="33"/>
      <c r="T337" s="33"/>
      <c r="U337" s="33"/>
      <c r="V337" s="33"/>
      <c r="W337" s="33"/>
      <c r="X337" s="33"/>
      <c r="Y337" s="33"/>
      <c r="Z337" s="33"/>
    </row>
    <row r="338" spans="1:26" ht="15.75" customHeight="1">
      <c r="A338" s="33"/>
      <c r="B338" s="34"/>
      <c r="C338" s="33"/>
      <c r="D338" s="33"/>
      <c r="E338" s="33"/>
      <c r="F338" s="33"/>
      <c r="G338" s="35"/>
      <c r="H338" s="35"/>
      <c r="I338" s="33"/>
      <c r="J338" s="33"/>
      <c r="K338" s="33"/>
      <c r="L338" s="33"/>
      <c r="M338" s="33"/>
      <c r="N338" s="33"/>
      <c r="O338" s="33"/>
      <c r="P338" s="33"/>
      <c r="Q338" s="33"/>
      <c r="R338" s="33"/>
      <c r="S338" s="33"/>
      <c r="T338" s="33"/>
      <c r="U338" s="33"/>
      <c r="V338" s="33"/>
      <c r="W338" s="33"/>
      <c r="X338" s="33"/>
      <c r="Y338" s="33"/>
      <c r="Z338" s="33"/>
    </row>
    <row r="339" spans="1:26" ht="15.75" customHeight="1">
      <c r="A339" s="33"/>
      <c r="B339" s="34"/>
      <c r="C339" s="33"/>
      <c r="D339" s="33"/>
      <c r="E339" s="33"/>
      <c r="F339" s="33"/>
      <c r="G339" s="35"/>
      <c r="H339" s="35"/>
      <c r="I339" s="33"/>
      <c r="J339" s="33"/>
      <c r="K339" s="33"/>
      <c r="L339" s="33"/>
      <c r="M339" s="33"/>
      <c r="N339" s="33"/>
      <c r="O339" s="33"/>
      <c r="P339" s="33"/>
      <c r="Q339" s="33"/>
      <c r="R339" s="33"/>
      <c r="S339" s="33"/>
      <c r="T339" s="33"/>
      <c r="U339" s="33"/>
      <c r="V339" s="33"/>
      <c r="W339" s="33"/>
      <c r="X339" s="33"/>
      <c r="Y339" s="33"/>
      <c r="Z339" s="33"/>
    </row>
    <row r="340" spans="1:26" ht="15.75" customHeight="1">
      <c r="A340" s="33"/>
      <c r="B340" s="34"/>
      <c r="C340" s="33"/>
      <c r="D340" s="33"/>
      <c r="E340" s="33"/>
      <c r="F340" s="33"/>
      <c r="G340" s="35"/>
      <c r="H340" s="35"/>
      <c r="I340" s="33"/>
      <c r="J340" s="33"/>
      <c r="K340" s="33"/>
      <c r="L340" s="33"/>
      <c r="M340" s="33"/>
      <c r="N340" s="33"/>
      <c r="O340" s="33"/>
      <c r="P340" s="33"/>
      <c r="Q340" s="33"/>
      <c r="R340" s="33"/>
      <c r="S340" s="33"/>
      <c r="T340" s="33"/>
      <c r="U340" s="33"/>
      <c r="V340" s="33"/>
      <c r="W340" s="33"/>
      <c r="X340" s="33"/>
      <c r="Y340" s="33"/>
      <c r="Z340" s="33"/>
    </row>
    <row r="341" spans="1:26" ht="15.75" customHeight="1">
      <c r="A341" s="33"/>
      <c r="B341" s="34"/>
      <c r="C341" s="33"/>
      <c r="D341" s="33"/>
      <c r="E341" s="33"/>
      <c r="F341" s="33"/>
      <c r="G341" s="35"/>
      <c r="H341" s="35"/>
      <c r="I341" s="33"/>
      <c r="J341" s="33"/>
      <c r="K341" s="33"/>
      <c r="L341" s="33"/>
      <c r="M341" s="33"/>
      <c r="N341" s="33"/>
      <c r="O341" s="33"/>
      <c r="P341" s="33"/>
      <c r="Q341" s="33"/>
      <c r="R341" s="33"/>
      <c r="S341" s="33"/>
      <c r="T341" s="33"/>
      <c r="U341" s="33"/>
      <c r="V341" s="33"/>
      <c r="W341" s="33"/>
      <c r="X341" s="33"/>
      <c r="Y341" s="33"/>
      <c r="Z341" s="33"/>
    </row>
    <row r="342" spans="1:26" ht="15.75" customHeight="1">
      <c r="A342" s="33"/>
      <c r="B342" s="34"/>
      <c r="C342" s="33"/>
      <c r="D342" s="33"/>
      <c r="E342" s="33"/>
      <c r="F342" s="33"/>
      <c r="G342" s="35"/>
      <c r="H342" s="35"/>
      <c r="I342" s="33"/>
      <c r="J342" s="33"/>
      <c r="K342" s="33"/>
      <c r="L342" s="33"/>
      <c r="M342" s="33"/>
      <c r="N342" s="33"/>
      <c r="O342" s="33"/>
      <c r="P342" s="33"/>
      <c r="Q342" s="33"/>
      <c r="R342" s="33"/>
      <c r="S342" s="33"/>
      <c r="T342" s="33"/>
      <c r="U342" s="33"/>
      <c r="V342" s="33"/>
      <c r="W342" s="33"/>
      <c r="X342" s="33"/>
      <c r="Y342" s="33"/>
      <c r="Z342" s="33"/>
    </row>
    <row r="343" spans="1:26" ht="15.75" customHeight="1">
      <c r="A343" s="33"/>
      <c r="B343" s="34"/>
      <c r="C343" s="33"/>
      <c r="D343" s="33"/>
      <c r="E343" s="33"/>
      <c r="F343" s="33"/>
      <c r="G343" s="35"/>
      <c r="H343" s="35"/>
      <c r="I343" s="33"/>
      <c r="J343" s="33"/>
      <c r="K343" s="33"/>
      <c r="L343" s="33"/>
      <c r="M343" s="33"/>
      <c r="N343" s="33"/>
      <c r="O343" s="33"/>
      <c r="P343" s="33"/>
      <c r="Q343" s="33"/>
      <c r="R343" s="33"/>
      <c r="S343" s="33"/>
      <c r="T343" s="33"/>
      <c r="U343" s="33"/>
      <c r="V343" s="33"/>
      <c r="W343" s="33"/>
      <c r="X343" s="33"/>
      <c r="Y343" s="33"/>
      <c r="Z343" s="33"/>
    </row>
    <row r="344" spans="1:26" ht="15.75" customHeight="1">
      <c r="A344" s="33"/>
      <c r="B344" s="34"/>
      <c r="C344" s="33"/>
      <c r="D344" s="33"/>
      <c r="E344" s="33"/>
      <c r="F344" s="33"/>
      <c r="G344" s="35"/>
      <c r="H344" s="35"/>
      <c r="I344" s="33"/>
      <c r="J344" s="33"/>
      <c r="K344" s="33"/>
      <c r="L344" s="33"/>
      <c r="M344" s="33"/>
      <c r="N344" s="33"/>
      <c r="O344" s="33"/>
      <c r="P344" s="33"/>
      <c r="Q344" s="33"/>
      <c r="R344" s="33"/>
      <c r="S344" s="33"/>
      <c r="T344" s="33"/>
      <c r="U344" s="33"/>
      <c r="V344" s="33"/>
      <c r="W344" s="33"/>
      <c r="X344" s="33"/>
      <c r="Y344" s="33"/>
      <c r="Z344" s="33"/>
    </row>
    <row r="345" spans="1:26" ht="15.75" customHeight="1">
      <c r="A345" s="33"/>
      <c r="B345" s="34"/>
      <c r="C345" s="33"/>
      <c r="D345" s="33"/>
      <c r="E345" s="33"/>
      <c r="F345" s="33"/>
      <c r="G345" s="35"/>
      <c r="H345" s="35"/>
      <c r="I345" s="33"/>
      <c r="J345" s="33"/>
      <c r="K345" s="33"/>
      <c r="L345" s="33"/>
      <c r="M345" s="33"/>
      <c r="N345" s="33"/>
      <c r="O345" s="33"/>
      <c r="P345" s="33"/>
      <c r="Q345" s="33"/>
      <c r="R345" s="33"/>
      <c r="S345" s="33"/>
      <c r="T345" s="33"/>
      <c r="U345" s="33"/>
      <c r="V345" s="33"/>
      <c r="W345" s="33"/>
      <c r="X345" s="33"/>
      <c r="Y345" s="33"/>
      <c r="Z345" s="33"/>
    </row>
    <row r="346" spans="1:26" ht="15.75" customHeight="1">
      <c r="A346" s="33"/>
      <c r="B346" s="34"/>
      <c r="C346" s="33"/>
      <c r="D346" s="33"/>
      <c r="E346" s="33"/>
      <c r="F346" s="33"/>
      <c r="G346" s="35"/>
      <c r="H346" s="35"/>
      <c r="I346" s="33"/>
      <c r="J346" s="33"/>
      <c r="K346" s="33"/>
      <c r="L346" s="33"/>
      <c r="M346" s="33"/>
      <c r="N346" s="33"/>
      <c r="O346" s="33"/>
      <c r="P346" s="33"/>
      <c r="Q346" s="33"/>
      <c r="R346" s="33"/>
      <c r="S346" s="33"/>
      <c r="T346" s="33"/>
      <c r="U346" s="33"/>
      <c r="V346" s="33"/>
      <c r="W346" s="33"/>
      <c r="X346" s="33"/>
      <c r="Y346" s="33"/>
      <c r="Z346" s="33"/>
    </row>
    <row r="347" spans="1:26" ht="15.75" customHeight="1">
      <c r="A347" s="33"/>
      <c r="B347" s="34"/>
      <c r="C347" s="33"/>
      <c r="D347" s="33"/>
      <c r="E347" s="33"/>
      <c r="F347" s="33"/>
      <c r="G347" s="35"/>
      <c r="H347" s="35"/>
      <c r="I347" s="33"/>
      <c r="J347" s="33"/>
      <c r="K347" s="33"/>
      <c r="L347" s="33"/>
      <c r="M347" s="33"/>
      <c r="N347" s="33"/>
      <c r="O347" s="33"/>
      <c r="P347" s="33"/>
      <c r="Q347" s="33"/>
      <c r="R347" s="33"/>
      <c r="S347" s="33"/>
      <c r="T347" s="33"/>
      <c r="U347" s="33"/>
      <c r="V347" s="33"/>
      <c r="W347" s="33"/>
      <c r="X347" s="33"/>
      <c r="Y347" s="33"/>
      <c r="Z347" s="33"/>
    </row>
    <row r="348" spans="1:26" ht="15.75" customHeight="1">
      <c r="A348" s="33"/>
      <c r="B348" s="34"/>
      <c r="C348" s="33"/>
      <c r="D348" s="33"/>
      <c r="E348" s="33"/>
      <c r="F348" s="33"/>
      <c r="G348" s="35"/>
      <c r="H348" s="35"/>
      <c r="I348" s="33"/>
      <c r="J348" s="33"/>
      <c r="K348" s="33"/>
      <c r="L348" s="33"/>
      <c r="M348" s="33"/>
      <c r="N348" s="33"/>
      <c r="O348" s="33"/>
      <c r="P348" s="33"/>
      <c r="Q348" s="33"/>
      <c r="R348" s="33"/>
      <c r="S348" s="33"/>
      <c r="T348" s="33"/>
      <c r="U348" s="33"/>
      <c r="V348" s="33"/>
      <c r="W348" s="33"/>
      <c r="X348" s="33"/>
      <c r="Y348" s="33"/>
      <c r="Z348" s="33"/>
    </row>
    <row r="349" spans="1:26" ht="15.75" customHeight="1">
      <c r="A349" s="33"/>
      <c r="B349" s="34"/>
      <c r="C349" s="33"/>
      <c r="D349" s="33"/>
      <c r="E349" s="33"/>
      <c r="F349" s="33"/>
      <c r="G349" s="35"/>
      <c r="H349" s="35"/>
      <c r="I349" s="33"/>
      <c r="J349" s="33"/>
      <c r="K349" s="33"/>
      <c r="L349" s="33"/>
      <c r="M349" s="33"/>
      <c r="N349" s="33"/>
      <c r="O349" s="33"/>
      <c r="P349" s="33"/>
      <c r="Q349" s="33"/>
      <c r="R349" s="33"/>
      <c r="S349" s="33"/>
      <c r="T349" s="33"/>
      <c r="U349" s="33"/>
      <c r="V349" s="33"/>
      <c r="W349" s="33"/>
      <c r="X349" s="33"/>
      <c r="Y349" s="33"/>
      <c r="Z349" s="33"/>
    </row>
    <row r="350" spans="1:26" ht="15.75" customHeight="1">
      <c r="A350" s="33"/>
      <c r="B350" s="34"/>
      <c r="C350" s="33"/>
      <c r="D350" s="33"/>
      <c r="E350" s="33"/>
      <c r="F350" s="33"/>
      <c r="G350" s="35"/>
      <c r="H350" s="35"/>
      <c r="I350" s="33"/>
      <c r="J350" s="33"/>
      <c r="K350" s="33"/>
      <c r="L350" s="33"/>
      <c r="M350" s="33"/>
      <c r="N350" s="33"/>
      <c r="O350" s="33"/>
      <c r="P350" s="33"/>
      <c r="Q350" s="33"/>
      <c r="R350" s="33"/>
      <c r="S350" s="33"/>
      <c r="T350" s="33"/>
      <c r="U350" s="33"/>
      <c r="V350" s="33"/>
      <c r="W350" s="33"/>
      <c r="X350" s="33"/>
      <c r="Y350" s="33"/>
      <c r="Z350" s="33"/>
    </row>
    <row r="351" spans="1:26" ht="15.75" customHeight="1">
      <c r="A351" s="33"/>
      <c r="B351" s="34"/>
      <c r="C351" s="33"/>
      <c r="D351" s="33"/>
      <c r="E351" s="33"/>
      <c r="F351" s="33"/>
      <c r="G351" s="35"/>
      <c r="H351" s="35"/>
      <c r="I351" s="33"/>
      <c r="J351" s="33"/>
      <c r="K351" s="33"/>
      <c r="L351" s="33"/>
      <c r="M351" s="33"/>
      <c r="N351" s="33"/>
      <c r="O351" s="33"/>
      <c r="P351" s="33"/>
      <c r="Q351" s="33"/>
      <c r="R351" s="33"/>
      <c r="S351" s="33"/>
      <c r="T351" s="33"/>
      <c r="U351" s="33"/>
      <c r="V351" s="33"/>
      <c r="W351" s="33"/>
      <c r="X351" s="33"/>
      <c r="Y351" s="33"/>
      <c r="Z351" s="33"/>
    </row>
    <row r="352" spans="1:26" ht="15.75" customHeight="1">
      <c r="A352" s="33"/>
      <c r="B352" s="34"/>
      <c r="C352" s="33"/>
      <c r="D352" s="33"/>
      <c r="E352" s="33"/>
      <c r="F352" s="33"/>
      <c r="G352" s="35"/>
      <c r="H352" s="35"/>
      <c r="I352" s="33"/>
      <c r="J352" s="33"/>
      <c r="K352" s="33"/>
      <c r="L352" s="33"/>
      <c r="M352" s="33"/>
      <c r="N352" s="33"/>
      <c r="O352" s="33"/>
      <c r="P352" s="33"/>
      <c r="Q352" s="33"/>
      <c r="R352" s="33"/>
      <c r="S352" s="33"/>
      <c r="T352" s="33"/>
      <c r="U352" s="33"/>
      <c r="V352" s="33"/>
      <c r="W352" s="33"/>
      <c r="X352" s="33"/>
      <c r="Y352" s="33"/>
      <c r="Z352" s="33"/>
    </row>
    <row r="353" spans="1:26" ht="15.75" customHeight="1">
      <c r="A353" s="33"/>
      <c r="B353" s="34"/>
      <c r="C353" s="33"/>
      <c r="D353" s="33"/>
      <c r="E353" s="33"/>
      <c r="F353" s="33"/>
      <c r="G353" s="35"/>
      <c r="H353" s="35"/>
      <c r="I353" s="33"/>
      <c r="J353" s="33"/>
      <c r="K353" s="33"/>
      <c r="L353" s="33"/>
      <c r="M353" s="33"/>
      <c r="N353" s="33"/>
      <c r="O353" s="33"/>
      <c r="P353" s="33"/>
      <c r="Q353" s="33"/>
      <c r="R353" s="33"/>
      <c r="S353" s="33"/>
      <c r="T353" s="33"/>
      <c r="U353" s="33"/>
      <c r="V353" s="33"/>
      <c r="W353" s="33"/>
      <c r="X353" s="33"/>
      <c r="Y353" s="33"/>
      <c r="Z353" s="33"/>
    </row>
    <row r="354" spans="1:26" ht="15.75" customHeight="1">
      <c r="A354" s="33"/>
      <c r="B354" s="34"/>
      <c r="C354" s="33"/>
      <c r="D354" s="33"/>
      <c r="E354" s="33"/>
      <c r="F354" s="33"/>
      <c r="G354" s="35"/>
      <c r="H354" s="35"/>
      <c r="I354" s="33"/>
      <c r="J354" s="33"/>
      <c r="K354" s="33"/>
      <c r="L354" s="33"/>
      <c r="M354" s="33"/>
      <c r="N354" s="33"/>
      <c r="O354" s="33"/>
      <c r="P354" s="33"/>
      <c r="Q354" s="33"/>
      <c r="R354" s="33"/>
      <c r="S354" s="33"/>
      <c r="T354" s="33"/>
      <c r="U354" s="33"/>
      <c r="V354" s="33"/>
      <c r="W354" s="33"/>
      <c r="X354" s="33"/>
      <c r="Y354" s="33"/>
      <c r="Z354" s="33"/>
    </row>
    <row r="355" spans="1:26" ht="15.75" customHeight="1">
      <c r="A355" s="33"/>
      <c r="B355" s="34"/>
      <c r="C355" s="33"/>
      <c r="D355" s="33"/>
      <c r="E355" s="33"/>
      <c r="F355" s="33"/>
      <c r="G355" s="35"/>
      <c r="H355" s="35"/>
      <c r="I355" s="33"/>
      <c r="J355" s="33"/>
      <c r="K355" s="33"/>
      <c r="L355" s="33"/>
      <c r="M355" s="33"/>
      <c r="N355" s="33"/>
      <c r="O355" s="33"/>
      <c r="P355" s="33"/>
      <c r="Q355" s="33"/>
      <c r="R355" s="33"/>
      <c r="S355" s="33"/>
      <c r="T355" s="33"/>
      <c r="U355" s="33"/>
      <c r="V355" s="33"/>
      <c r="W355" s="33"/>
      <c r="X355" s="33"/>
      <c r="Y355" s="33"/>
      <c r="Z355" s="33"/>
    </row>
    <row r="356" spans="1:26" ht="15.75" customHeight="1">
      <c r="A356" s="33"/>
      <c r="B356" s="34"/>
      <c r="C356" s="33"/>
      <c r="D356" s="33"/>
      <c r="E356" s="33"/>
      <c r="F356" s="33"/>
      <c r="G356" s="35"/>
      <c r="H356" s="35"/>
      <c r="I356" s="33"/>
      <c r="J356" s="33"/>
      <c r="K356" s="33"/>
      <c r="L356" s="33"/>
      <c r="M356" s="33"/>
      <c r="N356" s="33"/>
      <c r="O356" s="33"/>
      <c r="P356" s="33"/>
      <c r="Q356" s="33"/>
      <c r="R356" s="33"/>
      <c r="S356" s="33"/>
      <c r="T356" s="33"/>
      <c r="U356" s="33"/>
      <c r="V356" s="33"/>
      <c r="W356" s="33"/>
      <c r="X356" s="33"/>
      <c r="Y356" s="33"/>
      <c r="Z356" s="33"/>
    </row>
    <row r="357" spans="1:26" ht="15.75" customHeight="1">
      <c r="A357" s="33"/>
      <c r="B357" s="34"/>
      <c r="C357" s="33"/>
      <c r="D357" s="33"/>
      <c r="E357" s="33"/>
      <c r="F357" s="33"/>
      <c r="G357" s="35"/>
      <c r="H357" s="35"/>
      <c r="I357" s="33"/>
      <c r="J357" s="33"/>
      <c r="K357" s="33"/>
      <c r="L357" s="33"/>
      <c r="M357" s="33"/>
      <c r="N357" s="33"/>
      <c r="O357" s="33"/>
      <c r="P357" s="33"/>
      <c r="Q357" s="33"/>
      <c r="R357" s="33"/>
      <c r="S357" s="33"/>
      <c r="T357" s="33"/>
      <c r="U357" s="33"/>
      <c r="V357" s="33"/>
      <c r="W357" s="33"/>
      <c r="X357" s="33"/>
      <c r="Y357" s="33"/>
      <c r="Z357" s="33"/>
    </row>
    <row r="358" spans="1:26" ht="15.75" customHeight="1">
      <c r="A358" s="33"/>
      <c r="B358" s="34"/>
      <c r="C358" s="33"/>
      <c r="D358" s="33"/>
      <c r="E358" s="33"/>
      <c r="F358" s="33"/>
      <c r="G358" s="35"/>
      <c r="H358" s="35"/>
      <c r="I358" s="33"/>
      <c r="J358" s="33"/>
      <c r="K358" s="33"/>
      <c r="L358" s="33"/>
      <c r="M358" s="33"/>
      <c r="N358" s="33"/>
      <c r="O358" s="33"/>
      <c r="P358" s="33"/>
      <c r="Q358" s="33"/>
      <c r="R358" s="33"/>
      <c r="S358" s="33"/>
      <c r="T358" s="33"/>
      <c r="U358" s="33"/>
      <c r="V358" s="33"/>
      <c r="W358" s="33"/>
      <c r="X358" s="33"/>
      <c r="Y358" s="33"/>
      <c r="Z358" s="33"/>
    </row>
    <row r="359" spans="1:26" ht="15.75" customHeight="1">
      <c r="A359" s="33"/>
      <c r="B359" s="34"/>
      <c r="C359" s="33"/>
      <c r="D359" s="33"/>
      <c r="E359" s="33"/>
      <c r="F359" s="33"/>
      <c r="G359" s="35"/>
      <c r="H359" s="35"/>
      <c r="I359" s="33"/>
      <c r="J359" s="33"/>
      <c r="K359" s="33"/>
      <c r="L359" s="33"/>
      <c r="M359" s="33"/>
      <c r="N359" s="33"/>
      <c r="O359" s="33"/>
      <c r="P359" s="33"/>
      <c r="Q359" s="33"/>
      <c r="R359" s="33"/>
      <c r="S359" s="33"/>
      <c r="T359" s="33"/>
      <c r="U359" s="33"/>
      <c r="V359" s="33"/>
      <c r="W359" s="33"/>
      <c r="X359" s="33"/>
      <c r="Y359" s="33"/>
      <c r="Z359" s="33"/>
    </row>
    <row r="360" spans="1:26" ht="15.75" customHeight="1">
      <c r="A360" s="33"/>
      <c r="B360" s="34"/>
      <c r="C360" s="33"/>
      <c r="D360" s="33"/>
      <c r="E360" s="33"/>
      <c r="F360" s="33"/>
      <c r="G360" s="35"/>
      <c r="H360" s="35"/>
      <c r="I360" s="33"/>
      <c r="J360" s="33"/>
      <c r="K360" s="33"/>
      <c r="L360" s="33"/>
      <c r="M360" s="33"/>
      <c r="N360" s="33"/>
      <c r="O360" s="33"/>
      <c r="P360" s="33"/>
      <c r="Q360" s="33"/>
      <c r="R360" s="33"/>
      <c r="S360" s="33"/>
      <c r="T360" s="33"/>
      <c r="U360" s="33"/>
      <c r="V360" s="33"/>
      <c r="W360" s="33"/>
      <c r="X360" s="33"/>
      <c r="Y360" s="33"/>
      <c r="Z360" s="33"/>
    </row>
    <row r="361" spans="1:26" ht="15.75" customHeight="1">
      <c r="A361" s="33"/>
      <c r="B361" s="34"/>
      <c r="C361" s="33"/>
      <c r="D361" s="33"/>
      <c r="E361" s="33"/>
      <c r="F361" s="33"/>
      <c r="G361" s="35"/>
      <c r="H361" s="35"/>
      <c r="I361" s="33"/>
      <c r="J361" s="33"/>
      <c r="K361" s="33"/>
      <c r="L361" s="33"/>
      <c r="M361" s="33"/>
      <c r="N361" s="33"/>
      <c r="O361" s="33"/>
      <c r="P361" s="33"/>
      <c r="Q361" s="33"/>
      <c r="R361" s="33"/>
      <c r="S361" s="33"/>
      <c r="T361" s="33"/>
      <c r="U361" s="33"/>
      <c r="V361" s="33"/>
      <c r="W361" s="33"/>
      <c r="X361" s="33"/>
      <c r="Y361" s="33"/>
      <c r="Z361" s="33"/>
    </row>
    <row r="362" spans="1:26" ht="15.75" customHeight="1">
      <c r="A362" s="33"/>
      <c r="B362" s="34"/>
      <c r="C362" s="33"/>
      <c r="D362" s="33"/>
      <c r="E362" s="33"/>
      <c r="F362" s="33"/>
      <c r="G362" s="35"/>
      <c r="H362" s="35"/>
      <c r="I362" s="33"/>
      <c r="J362" s="33"/>
      <c r="K362" s="33"/>
      <c r="L362" s="33"/>
      <c r="M362" s="33"/>
      <c r="N362" s="33"/>
      <c r="O362" s="33"/>
      <c r="P362" s="33"/>
      <c r="Q362" s="33"/>
      <c r="R362" s="33"/>
      <c r="S362" s="33"/>
      <c r="T362" s="33"/>
      <c r="U362" s="33"/>
      <c r="V362" s="33"/>
      <c r="W362" s="33"/>
      <c r="X362" s="33"/>
      <c r="Y362" s="33"/>
      <c r="Z362" s="33"/>
    </row>
    <row r="363" spans="1:26" ht="15.75" customHeight="1">
      <c r="A363" s="33"/>
      <c r="B363" s="34"/>
      <c r="C363" s="33"/>
      <c r="D363" s="33"/>
      <c r="E363" s="33"/>
      <c r="F363" s="33"/>
      <c r="G363" s="35"/>
      <c r="H363" s="35"/>
      <c r="I363" s="33"/>
      <c r="J363" s="33"/>
      <c r="K363" s="33"/>
      <c r="L363" s="33"/>
      <c r="M363" s="33"/>
      <c r="N363" s="33"/>
      <c r="O363" s="33"/>
      <c r="P363" s="33"/>
      <c r="Q363" s="33"/>
      <c r="R363" s="33"/>
      <c r="S363" s="33"/>
      <c r="T363" s="33"/>
      <c r="U363" s="33"/>
      <c r="V363" s="33"/>
      <c r="W363" s="33"/>
      <c r="X363" s="33"/>
      <c r="Y363" s="33"/>
      <c r="Z363" s="33"/>
    </row>
    <row r="364" spans="1:26" ht="15.75" customHeight="1">
      <c r="A364" s="33"/>
      <c r="B364" s="34"/>
      <c r="C364" s="33"/>
      <c r="D364" s="33"/>
      <c r="E364" s="33"/>
      <c r="F364" s="33"/>
      <c r="G364" s="35"/>
      <c r="H364" s="35"/>
      <c r="I364" s="33"/>
      <c r="J364" s="33"/>
      <c r="K364" s="33"/>
      <c r="L364" s="33"/>
      <c r="M364" s="33"/>
      <c r="N364" s="33"/>
      <c r="O364" s="33"/>
      <c r="P364" s="33"/>
      <c r="Q364" s="33"/>
      <c r="R364" s="33"/>
      <c r="S364" s="33"/>
      <c r="T364" s="33"/>
      <c r="U364" s="33"/>
      <c r="V364" s="33"/>
      <c r="W364" s="33"/>
      <c r="X364" s="33"/>
      <c r="Y364" s="33"/>
      <c r="Z364" s="33"/>
    </row>
    <row r="365" spans="1:26" ht="15.75" customHeight="1">
      <c r="A365" s="33"/>
      <c r="B365" s="34"/>
      <c r="C365" s="33"/>
      <c r="D365" s="33"/>
      <c r="E365" s="33"/>
      <c r="F365" s="33"/>
      <c r="G365" s="35"/>
      <c r="H365" s="35"/>
      <c r="I365" s="33"/>
      <c r="J365" s="33"/>
      <c r="K365" s="33"/>
      <c r="L365" s="33"/>
      <c r="M365" s="33"/>
      <c r="N365" s="33"/>
      <c r="O365" s="33"/>
      <c r="P365" s="33"/>
      <c r="Q365" s="33"/>
      <c r="R365" s="33"/>
      <c r="S365" s="33"/>
      <c r="T365" s="33"/>
      <c r="U365" s="33"/>
      <c r="V365" s="33"/>
      <c r="W365" s="33"/>
      <c r="X365" s="33"/>
      <c r="Y365" s="33"/>
      <c r="Z365" s="33"/>
    </row>
    <row r="366" spans="1:26" ht="15.75" customHeight="1">
      <c r="A366" s="33"/>
      <c r="B366" s="34"/>
      <c r="C366" s="33"/>
      <c r="D366" s="33"/>
      <c r="E366" s="33"/>
      <c r="F366" s="33"/>
      <c r="G366" s="35"/>
      <c r="H366" s="35"/>
      <c r="I366" s="33"/>
      <c r="J366" s="33"/>
      <c r="K366" s="33"/>
      <c r="L366" s="33"/>
      <c r="M366" s="33"/>
      <c r="N366" s="33"/>
      <c r="O366" s="33"/>
      <c r="P366" s="33"/>
      <c r="Q366" s="33"/>
      <c r="R366" s="33"/>
      <c r="S366" s="33"/>
      <c r="T366" s="33"/>
      <c r="U366" s="33"/>
      <c r="V366" s="33"/>
      <c r="W366" s="33"/>
      <c r="X366" s="33"/>
      <c r="Y366" s="33"/>
      <c r="Z366" s="33"/>
    </row>
    <row r="367" spans="1:26" ht="15.75" customHeight="1">
      <c r="A367" s="33"/>
      <c r="B367" s="34"/>
      <c r="C367" s="33"/>
      <c r="D367" s="33"/>
      <c r="E367" s="33"/>
      <c r="F367" s="33"/>
      <c r="G367" s="35"/>
      <c r="H367" s="35"/>
      <c r="I367" s="33"/>
      <c r="J367" s="33"/>
      <c r="K367" s="33"/>
      <c r="L367" s="33"/>
      <c r="M367" s="33"/>
      <c r="N367" s="33"/>
      <c r="O367" s="33"/>
      <c r="P367" s="33"/>
      <c r="Q367" s="33"/>
      <c r="R367" s="33"/>
      <c r="S367" s="33"/>
      <c r="T367" s="33"/>
      <c r="U367" s="33"/>
      <c r="V367" s="33"/>
      <c r="W367" s="33"/>
      <c r="X367" s="33"/>
      <c r="Y367" s="33"/>
      <c r="Z367" s="33"/>
    </row>
    <row r="368" spans="1:26" ht="15.75" customHeight="1">
      <c r="A368" s="33"/>
      <c r="B368" s="34"/>
      <c r="C368" s="33"/>
      <c r="D368" s="33"/>
      <c r="E368" s="33"/>
      <c r="F368" s="33"/>
      <c r="G368" s="35"/>
      <c r="H368" s="35"/>
      <c r="I368" s="33"/>
      <c r="J368" s="33"/>
      <c r="K368" s="33"/>
      <c r="L368" s="33"/>
      <c r="M368" s="33"/>
      <c r="N368" s="33"/>
      <c r="O368" s="33"/>
      <c r="P368" s="33"/>
      <c r="Q368" s="33"/>
      <c r="R368" s="33"/>
      <c r="S368" s="33"/>
      <c r="T368" s="33"/>
      <c r="U368" s="33"/>
      <c r="V368" s="33"/>
      <c r="W368" s="33"/>
      <c r="X368" s="33"/>
      <c r="Y368" s="33"/>
      <c r="Z368" s="33"/>
    </row>
    <row r="369" spans="1:26" ht="15.75" customHeight="1">
      <c r="A369" s="33"/>
      <c r="B369" s="34"/>
      <c r="C369" s="33"/>
      <c r="D369" s="33"/>
      <c r="E369" s="33"/>
      <c r="F369" s="33"/>
      <c r="G369" s="35"/>
      <c r="H369" s="35"/>
      <c r="I369" s="33"/>
      <c r="J369" s="33"/>
      <c r="K369" s="33"/>
      <c r="L369" s="33"/>
      <c r="M369" s="33"/>
      <c r="N369" s="33"/>
      <c r="O369" s="33"/>
      <c r="P369" s="33"/>
      <c r="Q369" s="33"/>
      <c r="R369" s="33"/>
      <c r="S369" s="33"/>
      <c r="T369" s="33"/>
      <c r="U369" s="33"/>
      <c r="V369" s="33"/>
      <c r="W369" s="33"/>
      <c r="X369" s="33"/>
      <c r="Y369" s="33"/>
      <c r="Z369" s="33"/>
    </row>
    <row r="370" spans="1:26" ht="15.75" customHeight="1">
      <c r="A370" s="33"/>
      <c r="B370" s="34"/>
      <c r="C370" s="33"/>
      <c r="D370" s="33"/>
      <c r="E370" s="33"/>
      <c r="F370" s="33"/>
      <c r="G370" s="35"/>
      <c r="H370" s="35"/>
      <c r="I370" s="33"/>
      <c r="J370" s="33"/>
      <c r="K370" s="33"/>
      <c r="L370" s="33"/>
      <c r="M370" s="33"/>
      <c r="N370" s="33"/>
      <c r="O370" s="33"/>
      <c r="P370" s="33"/>
      <c r="Q370" s="33"/>
      <c r="R370" s="33"/>
      <c r="S370" s="33"/>
      <c r="T370" s="33"/>
      <c r="U370" s="33"/>
      <c r="V370" s="33"/>
      <c r="W370" s="33"/>
      <c r="X370" s="33"/>
      <c r="Y370" s="33"/>
      <c r="Z370" s="33"/>
    </row>
    <row r="371" spans="1:26" ht="15.75" customHeight="1">
      <c r="A371" s="33"/>
      <c r="B371" s="34"/>
      <c r="C371" s="33"/>
      <c r="D371" s="33"/>
      <c r="E371" s="33"/>
      <c r="F371" s="33"/>
      <c r="G371" s="35"/>
      <c r="H371" s="35"/>
      <c r="I371" s="33"/>
      <c r="J371" s="33"/>
      <c r="K371" s="33"/>
      <c r="L371" s="33"/>
      <c r="M371" s="33"/>
      <c r="N371" s="33"/>
      <c r="O371" s="33"/>
      <c r="P371" s="33"/>
      <c r="Q371" s="33"/>
      <c r="R371" s="33"/>
      <c r="S371" s="33"/>
      <c r="T371" s="33"/>
      <c r="U371" s="33"/>
      <c r="V371" s="33"/>
      <c r="W371" s="33"/>
      <c r="X371" s="33"/>
      <c r="Y371" s="33"/>
      <c r="Z371" s="33"/>
    </row>
    <row r="372" spans="1:26" ht="15.75" customHeight="1">
      <c r="A372" s="33"/>
      <c r="B372" s="34"/>
      <c r="C372" s="33"/>
      <c r="D372" s="33"/>
      <c r="E372" s="33"/>
      <c r="F372" s="33"/>
      <c r="G372" s="35"/>
      <c r="H372" s="35"/>
      <c r="I372" s="33"/>
      <c r="J372" s="33"/>
      <c r="K372" s="33"/>
      <c r="L372" s="33"/>
      <c r="M372" s="33"/>
      <c r="N372" s="33"/>
      <c r="O372" s="33"/>
      <c r="P372" s="33"/>
      <c r="Q372" s="33"/>
      <c r="R372" s="33"/>
      <c r="S372" s="33"/>
      <c r="T372" s="33"/>
      <c r="U372" s="33"/>
      <c r="V372" s="33"/>
      <c r="W372" s="33"/>
      <c r="X372" s="33"/>
      <c r="Y372" s="33"/>
      <c r="Z372" s="33"/>
    </row>
    <row r="373" spans="1:26" ht="15.75" customHeight="1">
      <c r="A373" s="33"/>
      <c r="B373" s="34"/>
      <c r="C373" s="33"/>
      <c r="D373" s="33"/>
      <c r="E373" s="33"/>
      <c r="F373" s="33"/>
      <c r="G373" s="35"/>
      <c r="H373" s="35"/>
      <c r="I373" s="33"/>
      <c r="J373" s="33"/>
      <c r="K373" s="33"/>
      <c r="L373" s="33"/>
      <c r="M373" s="33"/>
      <c r="N373" s="33"/>
      <c r="O373" s="33"/>
      <c r="P373" s="33"/>
      <c r="Q373" s="33"/>
      <c r="R373" s="33"/>
      <c r="S373" s="33"/>
      <c r="T373" s="33"/>
      <c r="U373" s="33"/>
      <c r="V373" s="33"/>
      <c r="W373" s="33"/>
      <c r="X373" s="33"/>
      <c r="Y373" s="33"/>
      <c r="Z373" s="33"/>
    </row>
    <row r="374" spans="1:26" ht="15.75" customHeight="1">
      <c r="A374" s="33"/>
      <c r="B374" s="34"/>
      <c r="C374" s="33"/>
      <c r="D374" s="33"/>
      <c r="E374" s="33"/>
      <c r="F374" s="33"/>
      <c r="G374" s="35"/>
      <c r="H374" s="35"/>
      <c r="I374" s="33"/>
      <c r="J374" s="33"/>
      <c r="K374" s="33"/>
      <c r="L374" s="33"/>
      <c r="M374" s="33"/>
      <c r="N374" s="33"/>
      <c r="O374" s="33"/>
      <c r="P374" s="33"/>
      <c r="Q374" s="33"/>
      <c r="R374" s="33"/>
      <c r="S374" s="33"/>
      <c r="T374" s="33"/>
      <c r="U374" s="33"/>
      <c r="V374" s="33"/>
      <c r="W374" s="33"/>
      <c r="X374" s="33"/>
      <c r="Y374" s="33"/>
      <c r="Z374" s="33"/>
    </row>
    <row r="375" spans="1:26" ht="15.75" customHeight="1">
      <c r="A375" s="33"/>
      <c r="B375" s="34"/>
      <c r="C375" s="33"/>
      <c r="D375" s="33"/>
      <c r="E375" s="33"/>
      <c r="F375" s="33"/>
      <c r="G375" s="35"/>
      <c r="H375" s="35"/>
      <c r="I375" s="33"/>
      <c r="J375" s="33"/>
      <c r="K375" s="33"/>
      <c r="L375" s="33"/>
      <c r="M375" s="33"/>
      <c r="N375" s="33"/>
      <c r="O375" s="33"/>
      <c r="P375" s="33"/>
      <c r="Q375" s="33"/>
      <c r="R375" s="33"/>
      <c r="S375" s="33"/>
      <c r="T375" s="33"/>
      <c r="U375" s="33"/>
      <c r="V375" s="33"/>
      <c r="W375" s="33"/>
      <c r="X375" s="33"/>
      <c r="Y375" s="33"/>
      <c r="Z375" s="33"/>
    </row>
    <row r="376" spans="1:26" ht="15.75" customHeight="1">
      <c r="A376" s="33"/>
      <c r="B376" s="34"/>
      <c r="C376" s="33"/>
      <c r="D376" s="33"/>
      <c r="E376" s="33"/>
      <c r="F376" s="33"/>
      <c r="G376" s="35"/>
      <c r="H376" s="35"/>
      <c r="I376" s="33"/>
      <c r="J376" s="33"/>
      <c r="K376" s="33"/>
      <c r="L376" s="33"/>
      <c r="M376" s="33"/>
      <c r="N376" s="33"/>
      <c r="O376" s="33"/>
      <c r="P376" s="33"/>
      <c r="Q376" s="33"/>
      <c r="R376" s="33"/>
      <c r="S376" s="33"/>
      <c r="T376" s="33"/>
      <c r="U376" s="33"/>
      <c r="V376" s="33"/>
      <c r="W376" s="33"/>
      <c r="X376" s="33"/>
      <c r="Y376" s="33"/>
      <c r="Z376" s="33"/>
    </row>
    <row r="377" spans="1:26" ht="15.75" customHeight="1">
      <c r="A377" s="33"/>
      <c r="B377" s="34"/>
      <c r="C377" s="33"/>
      <c r="D377" s="33"/>
      <c r="E377" s="33"/>
      <c r="F377" s="33"/>
      <c r="G377" s="35"/>
      <c r="H377" s="35"/>
      <c r="I377" s="33"/>
      <c r="J377" s="33"/>
      <c r="K377" s="33"/>
      <c r="L377" s="33"/>
      <c r="M377" s="33"/>
      <c r="N377" s="33"/>
      <c r="O377" s="33"/>
      <c r="P377" s="33"/>
      <c r="Q377" s="33"/>
      <c r="R377" s="33"/>
      <c r="S377" s="33"/>
      <c r="T377" s="33"/>
      <c r="U377" s="33"/>
      <c r="V377" s="33"/>
      <c r="W377" s="33"/>
      <c r="X377" s="33"/>
      <c r="Y377" s="33"/>
      <c r="Z377" s="33"/>
    </row>
    <row r="378" spans="1:26" ht="15.75" customHeight="1">
      <c r="A378" s="33"/>
      <c r="B378" s="34"/>
      <c r="C378" s="33"/>
      <c r="D378" s="33"/>
      <c r="E378" s="33"/>
      <c r="F378" s="33"/>
      <c r="G378" s="35"/>
      <c r="H378" s="35"/>
      <c r="I378" s="33"/>
      <c r="J378" s="33"/>
      <c r="K378" s="33"/>
      <c r="L378" s="33"/>
      <c r="M378" s="33"/>
      <c r="N378" s="33"/>
      <c r="O378" s="33"/>
      <c r="P378" s="33"/>
      <c r="Q378" s="33"/>
      <c r="R378" s="33"/>
      <c r="S378" s="33"/>
      <c r="T378" s="33"/>
      <c r="U378" s="33"/>
      <c r="V378" s="33"/>
      <c r="W378" s="33"/>
      <c r="X378" s="33"/>
      <c r="Y378" s="33"/>
      <c r="Z378" s="33"/>
    </row>
    <row r="379" spans="1:26" ht="15.75" customHeight="1">
      <c r="A379" s="33"/>
      <c r="B379" s="34"/>
      <c r="C379" s="33"/>
      <c r="D379" s="33"/>
      <c r="E379" s="33"/>
      <c r="F379" s="33"/>
      <c r="G379" s="35"/>
      <c r="H379" s="35"/>
      <c r="I379" s="33"/>
      <c r="J379" s="33"/>
      <c r="K379" s="33"/>
      <c r="L379" s="33"/>
      <c r="M379" s="33"/>
      <c r="N379" s="33"/>
      <c r="O379" s="33"/>
      <c r="P379" s="33"/>
      <c r="Q379" s="33"/>
      <c r="R379" s="33"/>
      <c r="S379" s="33"/>
      <c r="T379" s="33"/>
      <c r="U379" s="33"/>
      <c r="V379" s="33"/>
      <c r="W379" s="33"/>
      <c r="X379" s="33"/>
      <c r="Y379" s="33"/>
      <c r="Z379" s="33"/>
    </row>
    <row r="380" spans="1:26" ht="15.75" customHeight="1">
      <c r="A380" s="33"/>
      <c r="B380" s="34"/>
      <c r="C380" s="33"/>
      <c r="D380" s="33"/>
      <c r="E380" s="33"/>
      <c r="F380" s="33"/>
      <c r="G380" s="35"/>
      <c r="H380" s="35"/>
      <c r="I380" s="33"/>
      <c r="J380" s="33"/>
      <c r="K380" s="33"/>
      <c r="L380" s="33"/>
      <c r="M380" s="33"/>
      <c r="N380" s="33"/>
      <c r="O380" s="33"/>
      <c r="P380" s="33"/>
      <c r="Q380" s="33"/>
      <c r="R380" s="33"/>
      <c r="S380" s="33"/>
      <c r="T380" s="33"/>
      <c r="U380" s="33"/>
      <c r="V380" s="33"/>
      <c r="W380" s="33"/>
      <c r="X380" s="33"/>
      <c r="Y380" s="33"/>
      <c r="Z380" s="33"/>
    </row>
    <row r="381" spans="1:26" ht="15.75" customHeight="1">
      <c r="A381" s="33"/>
      <c r="B381" s="34"/>
      <c r="C381" s="33"/>
      <c r="D381" s="33"/>
      <c r="E381" s="33"/>
      <c r="F381" s="33"/>
      <c r="G381" s="35"/>
      <c r="H381" s="35"/>
      <c r="I381" s="33"/>
      <c r="J381" s="33"/>
      <c r="K381" s="33"/>
      <c r="L381" s="33"/>
      <c r="M381" s="33"/>
      <c r="N381" s="33"/>
      <c r="O381" s="33"/>
      <c r="P381" s="33"/>
      <c r="Q381" s="33"/>
      <c r="R381" s="33"/>
      <c r="S381" s="33"/>
      <c r="T381" s="33"/>
      <c r="U381" s="33"/>
      <c r="V381" s="33"/>
      <c r="W381" s="33"/>
      <c r="X381" s="33"/>
      <c r="Y381" s="33"/>
      <c r="Z381" s="33"/>
    </row>
    <row r="382" spans="1:26" ht="15.75" customHeight="1">
      <c r="A382" s="33"/>
      <c r="B382" s="34"/>
      <c r="C382" s="33"/>
      <c r="D382" s="33"/>
      <c r="E382" s="33"/>
      <c r="F382" s="33"/>
      <c r="G382" s="35"/>
      <c r="H382" s="35"/>
      <c r="I382" s="33"/>
      <c r="J382" s="33"/>
      <c r="K382" s="33"/>
      <c r="L382" s="33"/>
      <c r="M382" s="33"/>
      <c r="N382" s="33"/>
      <c r="O382" s="33"/>
      <c r="P382" s="33"/>
      <c r="Q382" s="33"/>
      <c r="R382" s="33"/>
      <c r="S382" s="33"/>
      <c r="T382" s="33"/>
      <c r="U382" s="33"/>
      <c r="V382" s="33"/>
      <c r="W382" s="33"/>
      <c r="X382" s="33"/>
      <c r="Y382" s="33"/>
      <c r="Z382" s="33"/>
    </row>
    <row r="383" spans="1:26" ht="15.75" customHeight="1">
      <c r="A383" s="33"/>
      <c r="B383" s="34"/>
      <c r="C383" s="33"/>
      <c r="D383" s="33"/>
      <c r="E383" s="33"/>
      <c r="F383" s="33"/>
      <c r="G383" s="35"/>
      <c r="H383" s="35"/>
      <c r="I383" s="33"/>
      <c r="J383" s="33"/>
      <c r="K383" s="33"/>
      <c r="L383" s="33"/>
      <c r="M383" s="33"/>
      <c r="N383" s="33"/>
      <c r="O383" s="33"/>
      <c r="P383" s="33"/>
      <c r="Q383" s="33"/>
      <c r="R383" s="33"/>
      <c r="S383" s="33"/>
      <c r="T383" s="33"/>
      <c r="U383" s="33"/>
      <c r="V383" s="33"/>
      <c r="W383" s="33"/>
      <c r="X383" s="33"/>
      <c r="Y383" s="33"/>
      <c r="Z383" s="33"/>
    </row>
    <row r="384" spans="1:26" ht="15.75" customHeight="1">
      <c r="A384" s="33"/>
      <c r="B384" s="34"/>
      <c r="C384" s="33"/>
      <c r="D384" s="33"/>
      <c r="E384" s="33"/>
      <c r="F384" s="33"/>
      <c r="G384" s="35"/>
      <c r="H384" s="35"/>
      <c r="I384" s="33"/>
      <c r="J384" s="33"/>
      <c r="K384" s="33"/>
      <c r="L384" s="33"/>
      <c r="M384" s="33"/>
      <c r="N384" s="33"/>
      <c r="O384" s="33"/>
      <c r="P384" s="33"/>
      <c r="Q384" s="33"/>
      <c r="R384" s="33"/>
      <c r="S384" s="33"/>
      <c r="T384" s="33"/>
      <c r="U384" s="33"/>
      <c r="V384" s="33"/>
      <c r="W384" s="33"/>
      <c r="X384" s="33"/>
      <c r="Y384" s="33"/>
      <c r="Z384" s="33"/>
    </row>
    <row r="385" spans="1:26" ht="15.75" customHeight="1">
      <c r="A385" s="33"/>
      <c r="B385" s="34"/>
      <c r="C385" s="33"/>
      <c r="D385" s="33"/>
      <c r="E385" s="33"/>
      <c r="F385" s="33"/>
      <c r="G385" s="35"/>
      <c r="H385" s="35"/>
      <c r="I385" s="33"/>
      <c r="J385" s="33"/>
      <c r="K385" s="33"/>
      <c r="L385" s="33"/>
      <c r="M385" s="33"/>
      <c r="N385" s="33"/>
      <c r="O385" s="33"/>
      <c r="P385" s="33"/>
      <c r="Q385" s="33"/>
      <c r="R385" s="33"/>
      <c r="S385" s="33"/>
      <c r="T385" s="33"/>
      <c r="U385" s="33"/>
      <c r="V385" s="33"/>
      <c r="W385" s="33"/>
      <c r="X385" s="33"/>
      <c r="Y385" s="33"/>
      <c r="Z385" s="33"/>
    </row>
    <row r="386" spans="1:26" ht="15.75" customHeight="1">
      <c r="A386" s="33"/>
      <c r="B386" s="34"/>
      <c r="C386" s="33"/>
      <c r="D386" s="33"/>
      <c r="E386" s="33"/>
      <c r="F386" s="33"/>
      <c r="G386" s="35"/>
      <c r="H386" s="35"/>
      <c r="I386" s="33"/>
      <c r="J386" s="33"/>
      <c r="K386" s="33"/>
      <c r="L386" s="33"/>
      <c r="M386" s="33"/>
      <c r="N386" s="33"/>
      <c r="O386" s="33"/>
      <c r="P386" s="33"/>
      <c r="Q386" s="33"/>
      <c r="R386" s="33"/>
      <c r="S386" s="33"/>
      <c r="T386" s="33"/>
      <c r="U386" s="33"/>
      <c r="V386" s="33"/>
      <c r="W386" s="33"/>
      <c r="X386" s="33"/>
      <c r="Y386" s="33"/>
      <c r="Z386" s="33"/>
    </row>
    <row r="387" spans="1:26" ht="15.75" customHeight="1">
      <c r="A387" s="33"/>
      <c r="B387" s="34"/>
      <c r="C387" s="33"/>
      <c r="D387" s="33"/>
      <c r="E387" s="33"/>
      <c r="F387" s="33"/>
      <c r="G387" s="35"/>
      <c r="H387" s="35"/>
      <c r="I387" s="33"/>
      <c r="J387" s="33"/>
      <c r="K387" s="33"/>
      <c r="L387" s="33"/>
      <c r="M387" s="33"/>
      <c r="N387" s="33"/>
      <c r="O387" s="33"/>
      <c r="P387" s="33"/>
      <c r="Q387" s="33"/>
      <c r="R387" s="33"/>
      <c r="S387" s="33"/>
      <c r="T387" s="33"/>
      <c r="U387" s="33"/>
      <c r="V387" s="33"/>
      <c r="W387" s="33"/>
      <c r="X387" s="33"/>
      <c r="Y387" s="33"/>
      <c r="Z387" s="33"/>
    </row>
    <row r="388" spans="1:26" ht="15.75" customHeight="1">
      <c r="A388" s="33"/>
      <c r="B388" s="34"/>
      <c r="C388" s="33"/>
      <c r="D388" s="33"/>
      <c r="E388" s="33"/>
      <c r="F388" s="33"/>
      <c r="G388" s="35"/>
      <c r="H388" s="35"/>
      <c r="I388" s="33"/>
      <c r="J388" s="33"/>
      <c r="K388" s="33"/>
      <c r="L388" s="33"/>
      <c r="M388" s="33"/>
      <c r="N388" s="33"/>
      <c r="O388" s="33"/>
      <c r="P388" s="33"/>
      <c r="Q388" s="33"/>
      <c r="R388" s="33"/>
      <c r="S388" s="33"/>
      <c r="T388" s="33"/>
      <c r="U388" s="33"/>
      <c r="V388" s="33"/>
      <c r="W388" s="33"/>
      <c r="X388" s="33"/>
      <c r="Y388" s="33"/>
      <c r="Z388" s="33"/>
    </row>
    <row r="389" spans="1:26" ht="15.75" customHeight="1">
      <c r="A389" s="33"/>
      <c r="B389" s="34"/>
      <c r="C389" s="33"/>
      <c r="D389" s="33"/>
      <c r="E389" s="33"/>
      <c r="F389" s="33"/>
      <c r="G389" s="35"/>
      <c r="H389" s="35"/>
      <c r="I389" s="33"/>
      <c r="J389" s="33"/>
      <c r="K389" s="33"/>
      <c r="L389" s="33"/>
      <c r="M389" s="33"/>
      <c r="N389" s="33"/>
      <c r="O389" s="33"/>
      <c r="P389" s="33"/>
      <c r="Q389" s="33"/>
      <c r="R389" s="33"/>
      <c r="S389" s="33"/>
      <c r="T389" s="33"/>
      <c r="U389" s="33"/>
      <c r="V389" s="33"/>
      <c r="W389" s="33"/>
      <c r="X389" s="33"/>
      <c r="Y389" s="33"/>
      <c r="Z389" s="33"/>
    </row>
    <row r="390" spans="1:26" ht="15.75" customHeight="1">
      <c r="A390" s="33"/>
      <c r="B390" s="34"/>
      <c r="C390" s="33"/>
      <c r="D390" s="33"/>
      <c r="E390" s="33"/>
      <c r="F390" s="33"/>
      <c r="G390" s="35"/>
      <c r="H390" s="35"/>
      <c r="I390" s="33"/>
      <c r="J390" s="33"/>
      <c r="K390" s="33"/>
      <c r="L390" s="33"/>
      <c r="M390" s="33"/>
      <c r="N390" s="33"/>
      <c r="O390" s="33"/>
      <c r="P390" s="33"/>
      <c r="Q390" s="33"/>
      <c r="R390" s="33"/>
      <c r="S390" s="33"/>
      <c r="T390" s="33"/>
      <c r="U390" s="33"/>
      <c r="V390" s="33"/>
      <c r="W390" s="33"/>
      <c r="X390" s="33"/>
      <c r="Y390" s="33"/>
      <c r="Z390" s="33"/>
    </row>
    <row r="391" spans="1:26" ht="15.75" customHeight="1">
      <c r="A391" s="33"/>
      <c r="B391" s="34"/>
      <c r="C391" s="33"/>
      <c r="D391" s="33"/>
      <c r="E391" s="33"/>
      <c r="F391" s="33"/>
      <c r="G391" s="35"/>
      <c r="H391" s="35"/>
      <c r="I391" s="33"/>
      <c r="J391" s="33"/>
      <c r="K391" s="33"/>
      <c r="L391" s="33"/>
      <c r="M391" s="33"/>
      <c r="N391" s="33"/>
      <c r="O391" s="33"/>
      <c r="P391" s="33"/>
      <c r="Q391" s="33"/>
      <c r="R391" s="33"/>
      <c r="S391" s="33"/>
      <c r="T391" s="33"/>
      <c r="U391" s="33"/>
      <c r="V391" s="33"/>
      <c r="W391" s="33"/>
      <c r="X391" s="33"/>
      <c r="Y391" s="33"/>
      <c r="Z391" s="33"/>
    </row>
    <row r="392" spans="1:26" ht="15.75" customHeight="1">
      <c r="A392" s="33"/>
      <c r="B392" s="34"/>
      <c r="C392" s="33"/>
      <c r="D392" s="33"/>
      <c r="E392" s="33"/>
      <c r="F392" s="33"/>
      <c r="G392" s="35"/>
      <c r="H392" s="35"/>
      <c r="I392" s="33"/>
      <c r="J392" s="33"/>
      <c r="K392" s="33"/>
      <c r="L392" s="33"/>
      <c r="M392" s="33"/>
      <c r="N392" s="33"/>
      <c r="O392" s="33"/>
      <c r="P392" s="33"/>
      <c r="Q392" s="33"/>
      <c r="R392" s="33"/>
      <c r="S392" s="33"/>
      <c r="T392" s="33"/>
      <c r="U392" s="33"/>
      <c r="V392" s="33"/>
      <c r="W392" s="33"/>
      <c r="X392" s="33"/>
      <c r="Y392" s="33"/>
      <c r="Z392" s="33"/>
    </row>
    <row r="393" spans="1:26" ht="15.75" customHeight="1">
      <c r="A393" s="33"/>
      <c r="B393" s="34"/>
      <c r="C393" s="33"/>
      <c r="D393" s="33"/>
      <c r="E393" s="33"/>
      <c r="F393" s="33"/>
      <c r="G393" s="35"/>
      <c r="H393" s="35"/>
      <c r="I393" s="33"/>
      <c r="J393" s="33"/>
      <c r="K393" s="33"/>
      <c r="L393" s="33"/>
      <c r="M393" s="33"/>
      <c r="N393" s="33"/>
      <c r="O393" s="33"/>
      <c r="P393" s="33"/>
      <c r="Q393" s="33"/>
      <c r="R393" s="33"/>
      <c r="S393" s="33"/>
      <c r="T393" s="33"/>
      <c r="U393" s="33"/>
      <c r="V393" s="33"/>
      <c r="W393" s="33"/>
      <c r="X393" s="33"/>
      <c r="Y393" s="33"/>
      <c r="Z393" s="33"/>
    </row>
    <row r="394" spans="1:26" ht="15.75" customHeight="1">
      <c r="A394" s="33"/>
      <c r="B394" s="34"/>
      <c r="C394" s="33"/>
      <c r="D394" s="33"/>
      <c r="E394" s="33"/>
      <c r="F394" s="33"/>
      <c r="G394" s="35"/>
      <c r="H394" s="35"/>
      <c r="I394" s="33"/>
      <c r="J394" s="33"/>
      <c r="K394" s="33"/>
      <c r="L394" s="33"/>
      <c r="M394" s="33"/>
      <c r="N394" s="33"/>
      <c r="O394" s="33"/>
      <c r="P394" s="33"/>
      <c r="Q394" s="33"/>
      <c r="R394" s="33"/>
      <c r="S394" s="33"/>
      <c r="T394" s="33"/>
      <c r="U394" s="33"/>
      <c r="V394" s="33"/>
      <c r="W394" s="33"/>
      <c r="X394" s="33"/>
      <c r="Y394" s="33"/>
      <c r="Z394" s="33"/>
    </row>
    <row r="395" spans="1:26" ht="15.75" customHeight="1">
      <c r="A395" s="33"/>
      <c r="B395" s="34"/>
      <c r="C395" s="33"/>
      <c r="D395" s="33"/>
      <c r="E395" s="33"/>
      <c r="F395" s="33"/>
      <c r="G395" s="35"/>
      <c r="H395" s="35"/>
      <c r="I395" s="33"/>
      <c r="J395" s="33"/>
      <c r="K395" s="33"/>
      <c r="L395" s="33"/>
      <c r="M395" s="33"/>
      <c r="N395" s="33"/>
      <c r="O395" s="33"/>
      <c r="P395" s="33"/>
      <c r="Q395" s="33"/>
      <c r="R395" s="33"/>
      <c r="S395" s="33"/>
      <c r="T395" s="33"/>
      <c r="U395" s="33"/>
      <c r="V395" s="33"/>
      <c r="W395" s="33"/>
      <c r="X395" s="33"/>
      <c r="Y395" s="33"/>
      <c r="Z395" s="33"/>
    </row>
    <row r="396" spans="1:26" ht="15.75" customHeight="1">
      <c r="A396" s="33"/>
      <c r="B396" s="34"/>
      <c r="C396" s="33"/>
      <c r="D396" s="33"/>
      <c r="E396" s="33"/>
      <c r="F396" s="33"/>
      <c r="G396" s="35"/>
      <c r="H396" s="35"/>
      <c r="I396" s="33"/>
      <c r="J396" s="33"/>
      <c r="K396" s="33"/>
      <c r="L396" s="33"/>
      <c r="M396" s="33"/>
      <c r="N396" s="33"/>
      <c r="O396" s="33"/>
      <c r="P396" s="33"/>
      <c r="Q396" s="33"/>
      <c r="R396" s="33"/>
      <c r="S396" s="33"/>
      <c r="T396" s="33"/>
      <c r="U396" s="33"/>
      <c r="V396" s="33"/>
      <c r="W396" s="33"/>
      <c r="X396" s="33"/>
      <c r="Y396" s="33"/>
      <c r="Z396" s="33"/>
    </row>
    <row r="397" spans="1:26" ht="15.75" customHeight="1">
      <c r="A397" s="33"/>
      <c r="B397" s="34"/>
      <c r="C397" s="33"/>
      <c r="D397" s="33"/>
      <c r="E397" s="33"/>
      <c r="F397" s="33"/>
      <c r="G397" s="35"/>
      <c r="H397" s="35"/>
      <c r="I397" s="33"/>
      <c r="J397" s="33"/>
      <c r="K397" s="33"/>
      <c r="L397" s="33"/>
      <c r="M397" s="33"/>
      <c r="N397" s="33"/>
      <c r="O397" s="33"/>
      <c r="P397" s="33"/>
      <c r="Q397" s="33"/>
      <c r="R397" s="33"/>
      <c r="S397" s="33"/>
      <c r="T397" s="33"/>
      <c r="U397" s="33"/>
      <c r="V397" s="33"/>
      <c r="W397" s="33"/>
      <c r="X397" s="33"/>
      <c r="Y397" s="33"/>
      <c r="Z397" s="33"/>
    </row>
    <row r="398" spans="1:26" ht="15.75" customHeight="1">
      <c r="A398" s="33"/>
      <c r="B398" s="34"/>
      <c r="C398" s="33"/>
      <c r="D398" s="33"/>
      <c r="E398" s="33"/>
      <c r="F398" s="33"/>
      <c r="G398" s="35"/>
      <c r="H398" s="35"/>
      <c r="I398" s="33"/>
      <c r="J398" s="33"/>
      <c r="K398" s="33"/>
      <c r="L398" s="33"/>
      <c r="M398" s="33"/>
      <c r="N398" s="33"/>
      <c r="O398" s="33"/>
      <c r="P398" s="33"/>
      <c r="Q398" s="33"/>
      <c r="R398" s="33"/>
      <c r="S398" s="33"/>
      <c r="T398" s="33"/>
      <c r="U398" s="33"/>
      <c r="V398" s="33"/>
      <c r="W398" s="33"/>
      <c r="X398" s="33"/>
      <c r="Y398" s="33"/>
      <c r="Z398" s="33"/>
    </row>
    <row r="399" spans="1:26" ht="15.75" customHeight="1">
      <c r="A399" s="33"/>
      <c r="B399" s="34"/>
      <c r="C399" s="33"/>
      <c r="D399" s="33"/>
      <c r="E399" s="33"/>
      <c r="F399" s="33"/>
      <c r="G399" s="35"/>
      <c r="H399" s="35"/>
      <c r="I399" s="33"/>
      <c r="J399" s="33"/>
      <c r="K399" s="33"/>
      <c r="L399" s="33"/>
      <c r="M399" s="33"/>
      <c r="N399" s="33"/>
      <c r="O399" s="33"/>
      <c r="P399" s="33"/>
      <c r="Q399" s="33"/>
      <c r="R399" s="33"/>
      <c r="S399" s="33"/>
      <c r="T399" s="33"/>
      <c r="U399" s="33"/>
      <c r="V399" s="33"/>
      <c r="W399" s="33"/>
      <c r="X399" s="33"/>
      <c r="Y399" s="33"/>
      <c r="Z399" s="33"/>
    </row>
    <row r="400" spans="1:26" ht="15.75" customHeight="1">
      <c r="A400" s="33"/>
      <c r="B400" s="34"/>
      <c r="C400" s="33"/>
      <c r="D400" s="33"/>
      <c r="E400" s="33"/>
      <c r="F400" s="33"/>
      <c r="G400" s="35"/>
      <c r="H400" s="35"/>
      <c r="I400" s="33"/>
      <c r="J400" s="33"/>
      <c r="K400" s="33"/>
      <c r="L400" s="33"/>
      <c r="M400" s="33"/>
      <c r="N400" s="33"/>
      <c r="O400" s="33"/>
      <c r="P400" s="33"/>
      <c r="Q400" s="33"/>
      <c r="R400" s="33"/>
      <c r="S400" s="33"/>
      <c r="T400" s="33"/>
      <c r="U400" s="33"/>
      <c r="V400" s="33"/>
      <c r="W400" s="33"/>
      <c r="X400" s="33"/>
      <c r="Y400" s="33"/>
      <c r="Z400" s="33"/>
    </row>
    <row r="401" spans="1:26" ht="15.75" customHeight="1">
      <c r="A401" s="33"/>
      <c r="B401" s="34"/>
      <c r="C401" s="33"/>
      <c r="D401" s="33"/>
      <c r="E401" s="33"/>
      <c r="F401" s="33"/>
      <c r="G401" s="35"/>
      <c r="H401" s="35"/>
      <c r="I401" s="33"/>
      <c r="J401" s="33"/>
      <c r="K401" s="33"/>
      <c r="L401" s="33"/>
      <c r="M401" s="33"/>
      <c r="N401" s="33"/>
      <c r="O401" s="33"/>
      <c r="P401" s="33"/>
      <c r="Q401" s="33"/>
      <c r="R401" s="33"/>
      <c r="S401" s="33"/>
      <c r="T401" s="33"/>
      <c r="U401" s="33"/>
      <c r="V401" s="33"/>
      <c r="W401" s="33"/>
      <c r="X401" s="33"/>
      <c r="Y401" s="33"/>
      <c r="Z401" s="33"/>
    </row>
    <row r="402" spans="1:26" ht="15.75" customHeight="1">
      <c r="A402" s="33"/>
      <c r="B402" s="34"/>
      <c r="C402" s="33"/>
      <c r="D402" s="33"/>
      <c r="E402" s="33"/>
      <c r="F402" s="33"/>
      <c r="G402" s="35"/>
      <c r="H402" s="35"/>
      <c r="I402" s="33"/>
      <c r="J402" s="33"/>
      <c r="K402" s="33"/>
      <c r="L402" s="33"/>
      <c r="M402" s="33"/>
      <c r="N402" s="33"/>
      <c r="O402" s="33"/>
      <c r="P402" s="33"/>
      <c r="Q402" s="33"/>
      <c r="R402" s="33"/>
      <c r="S402" s="33"/>
      <c r="T402" s="33"/>
      <c r="U402" s="33"/>
      <c r="V402" s="33"/>
      <c r="W402" s="33"/>
      <c r="X402" s="33"/>
      <c r="Y402" s="33"/>
      <c r="Z402" s="33"/>
    </row>
    <row r="403" spans="1:26" ht="15.75" customHeight="1">
      <c r="A403" s="33"/>
      <c r="B403" s="34"/>
      <c r="C403" s="33"/>
      <c r="D403" s="33"/>
      <c r="E403" s="33"/>
      <c r="F403" s="33"/>
      <c r="G403" s="35"/>
      <c r="H403" s="35"/>
      <c r="I403" s="33"/>
      <c r="J403" s="33"/>
      <c r="K403" s="33"/>
      <c r="L403" s="33"/>
      <c r="M403" s="33"/>
      <c r="N403" s="33"/>
      <c r="O403" s="33"/>
      <c r="P403" s="33"/>
      <c r="Q403" s="33"/>
      <c r="R403" s="33"/>
      <c r="S403" s="33"/>
      <c r="T403" s="33"/>
      <c r="U403" s="33"/>
      <c r="V403" s="33"/>
      <c r="W403" s="33"/>
      <c r="X403" s="33"/>
      <c r="Y403" s="33"/>
      <c r="Z403" s="33"/>
    </row>
    <row r="404" spans="1:26" ht="15.75" customHeight="1">
      <c r="A404" s="33"/>
      <c r="B404" s="34"/>
      <c r="C404" s="33"/>
      <c r="D404" s="33"/>
      <c r="E404" s="33"/>
      <c r="F404" s="33"/>
      <c r="G404" s="35"/>
      <c r="H404" s="35"/>
      <c r="I404" s="33"/>
      <c r="J404" s="33"/>
      <c r="K404" s="33"/>
      <c r="L404" s="33"/>
      <c r="M404" s="33"/>
      <c r="N404" s="33"/>
      <c r="O404" s="33"/>
      <c r="P404" s="33"/>
      <c r="Q404" s="33"/>
      <c r="R404" s="33"/>
      <c r="S404" s="33"/>
      <c r="T404" s="33"/>
      <c r="U404" s="33"/>
      <c r="V404" s="33"/>
      <c r="W404" s="33"/>
      <c r="X404" s="33"/>
      <c r="Y404" s="33"/>
      <c r="Z404" s="33"/>
    </row>
    <row r="405" spans="1:26" ht="15.75" customHeight="1">
      <c r="A405" s="33"/>
      <c r="B405" s="34"/>
      <c r="C405" s="33"/>
      <c r="D405" s="33"/>
      <c r="E405" s="33"/>
      <c r="F405" s="33"/>
      <c r="G405" s="35"/>
      <c r="H405" s="35"/>
      <c r="I405" s="33"/>
      <c r="J405" s="33"/>
      <c r="K405" s="33"/>
      <c r="L405" s="33"/>
      <c r="M405" s="33"/>
      <c r="N405" s="33"/>
      <c r="O405" s="33"/>
      <c r="P405" s="33"/>
      <c r="Q405" s="33"/>
      <c r="R405" s="33"/>
      <c r="S405" s="33"/>
      <c r="T405" s="33"/>
      <c r="U405" s="33"/>
      <c r="V405" s="33"/>
      <c r="W405" s="33"/>
      <c r="X405" s="33"/>
      <c r="Y405" s="33"/>
      <c r="Z405" s="33"/>
    </row>
    <row r="406" spans="1:26" ht="15.75" customHeight="1">
      <c r="A406" s="33"/>
      <c r="B406" s="34"/>
      <c r="C406" s="33"/>
      <c r="D406" s="33"/>
      <c r="E406" s="33"/>
      <c r="F406" s="33"/>
      <c r="G406" s="35"/>
      <c r="H406" s="35"/>
      <c r="I406" s="33"/>
      <c r="J406" s="33"/>
      <c r="K406" s="33"/>
      <c r="L406" s="33"/>
      <c r="M406" s="33"/>
      <c r="N406" s="33"/>
      <c r="O406" s="33"/>
      <c r="P406" s="33"/>
      <c r="Q406" s="33"/>
      <c r="R406" s="33"/>
      <c r="S406" s="33"/>
      <c r="T406" s="33"/>
      <c r="U406" s="33"/>
      <c r="V406" s="33"/>
      <c r="W406" s="33"/>
      <c r="X406" s="33"/>
      <c r="Y406" s="33"/>
      <c r="Z406" s="33"/>
    </row>
    <row r="407" spans="1:26" ht="15.75" customHeight="1">
      <c r="A407" s="33"/>
      <c r="B407" s="34"/>
      <c r="C407" s="33"/>
      <c r="D407" s="33"/>
      <c r="E407" s="33"/>
      <c r="F407" s="33"/>
      <c r="G407" s="35"/>
      <c r="H407" s="35"/>
      <c r="I407" s="33"/>
      <c r="J407" s="33"/>
      <c r="K407" s="33"/>
      <c r="L407" s="33"/>
      <c r="M407" s="33"/>
      <c r="N407" s="33"/>
      <c r="O407" s="33"/>
      <c r="P407" s="33"/>
      <c r="Q407" s="33"/>
      <c r="R407" s="33"/>
      <c r="S407" s="33"/>
      <c r="T407" s="33"/>
      <c r="U407" s="33"/>
      <c r="V407" s="33"/>
      <c r="W407" s="33"/>
      <c r="X407" s="33"/>
      <c r="Y407" s="33"/>
      <c r="Z407" s="33"/>
    </row>
    <row r="408" spans="1:26" ht="15.75" customHeight="1">
      <c r="A408" s="33"/>
      <c r="B408" s="34"/>
      <c r="C408" s="33"/>
      <c r="D408" s="33"/>
      <c r="E408" s="33"/>
      <c r="F408" s="33"/>
      <c r="G408" s="35"/>
      <c r="H408" s="35"/>
      <c r="I408" s="33"/>
      <c r="J408" s="33"/>
      <c r="K408" s="33"/>
      <c r="L408" s="33"/>
      <c r="M408" s="33"/>
      <c r="N408" s="33"/>
      <c r="O408" s="33"/>
      <c r="P408" s="33"/>
      <c r="Q408" s="33"/>
      <c r="R408" s="33"/>
      <c r="S408" s="33"/>
      <c r="T408" s="33"/>
      <c r="U408" s="33"/>
      <c r="V408" s="33"/>
      <c r="W408" s="33"/>
      <c r="X408" s="33"/>
      <c r="Y408" s="33"/>
      <c r="Z408" s="33"/>
    </row>
    <row r="409" spans="1:26" ht="15.75" customHeight="1">
      <c r="A409" s="33"/>
      <c r="B409" s="34"/>
      <c r="C409" s="33"/>
      <c r="D409" s="33"/>
      <c r="E409" s="33"/>
      <c r="F409" s="33"/>
      <c r="G409" s="35"/>
      <c r="H409" s="35"/>
      <c r="I409" s="33"/>
      <c r="J409" s="33"/>
      <c r="K409" s="33"/>
      <c r="L409" s="33"/>
      <c r="M409" s="33"/>
      <c r="N409" s="33"/>
      <c r="O409" s="33"/>
      <c r="P409" s="33"/>
      <c r="Q409" s="33"/>
      <c r="R409" s="33"/>
      <c r="S409" s="33"/>
      <c r="T409" s="33"/>
      <c r="U409" s="33"/>
      <c r="V409" s="33"/>
      <c r="W409" s="33"/>
      <c r="X409" s="33"/>
      <c r="Y409" s="33"/>
      <c r="Z409" s="33"/>
    </row>
    <row r="410" spans="1:26" ht="15.75" customHeight="1">
      <c r="A410" s="33"/>
      <c r="B410" s="34"/>
      <c r="C410" s="33"/>
      <c r="D410" s="33"/>
      <c r="E410" s="33"/>
      <c r="F410" s="33"/>
      <c r="G410" s="35"/>
      <c r="H410" s="35"/>
      <c r="I410" s="33"/>
      <c r="J410" s="33"/>
      <c r="K410" s="33"/>
      <c r="L410" s="33"/>
      <c r="M410" s="33"/>
      <c r="N410" s="33"/>
      <c r="O410" s="33"/>
      <c r="P410" s="33"/>
      <c r="Q410" s="33"/>
      <c r="R410" s="33"/>
      <c r="S410" s="33"/>
      <c r="T410" s="33"/>
      <c r="U410" s="33"/>
      <c r="V410" s="33"/>
      <c r="W410" s="33"/>
      <c r="X410" s="33"/>
      <c r="Y410" s="33"/>
      <c r="Z410" s="33"/>
    </row>
    <row r="411" spans="1:26" ht="15.75" customHeight="1">
      <c r="A411" s="33"/>
      <c r="B411" s="34"/>
      <c r="C411" s="33"/>
      <c r="D411" s="33"/>
      <c r="E411" s="33"/>
      <c r="F411" s="33"/>
      <c r="G411" s="35"/>
      <c r="H411" s="35"/>
      <c r="I411" s="33"/>
      <c r="J411" s="33"/>
      <c r="K411" s="33"/>
      <c r="L411" s="33"/>
      <c r="M411" s="33"/>
      <c r="N411" s="33"/>
      <c r="O411" s="33"/>
      <c r="P411" s="33"/>
      <c r="Q411" s="33"/>
      <c r="R411" s="33"/>
      <c r="S411" s="33"/>
      <c r="T411" s="33"/>
      <c r="U411" s="33"/>
      <c r="V411" s="33"/>
      <c r="W411" s="33"/>
      <c r="X411" s="33"/>
      <c r="Y411" s="33"/>
      <c r="Z411" s="33"/>
    </row>
    <row r="412" spans="1:26" ht="15.75" customHeight="1">
      <c r="A412" s="33"/>
      <c r="B412" s="34"/>
      <c r="C412" s="33"/>
      <c r="D412" s="33"/>
      <c r="E412" s="33"/>
      <c r="F412" s="33"/>
      <c r="G412" s="35"/>
      <c r="H412" s="35"/>
      <c r="I412" s="33"/>
      <c r="J412" s="33"/>
      <c r="K412" s="33"/>
      <c r="L412" s="33"/>
      <c r="M412" s="33"/>
      <c r="N412" s="33"/>
      <c r="O412" s="33"/>
      <c r="P412" s="33"/>
      <c r="Q412" s="33"/>
      <c r="R412" s="33"/>
      <c r="S412" s="33"/>
      <c r="T412" s="33"/>
      <c r="U412" s="33"/>
      <c r="V412" s="33"/>
      <c r="W412" s="33"/>
      <c r="X412" s="33"/>
      <c r="Y412" s="33"/>
      <c r="Z412" s="33"/>
    </row>
    <row r="413" spans="1:26" ht="15.75" customHeight="1">
      <c r="A413" s="33"/>
      <c r="B413" s="34"/>
      <c r="C413" s="33"/>
      <c r="D413" s="33"/>
      <c r="E413" s="33"/>
      <c r="F413" s="33"/>
      <c r="G413" s="35"/>
      <c r="H413" s="35"/>
      <c r="I413" s="33"/>
      <c r="J413" s="33"/>
      <c r="K413" s="33"/>
      <c r="L413" s="33"/>
      <c r="M413" s="33"/>
      <c r="N413" s="33"/>
      <c r="O413" s="33"/>
      <c r="P413" s="33"/>
      <c r="Q413" s="33"/>
      <c r="R413" s="33"/>
      <c r="S413" s="33"/>
      <c r="T413" s="33"/>
      <c r="U413" s="33"/>
      <c r="V413" s="33"/>
      <c r="W413" s="33"/>
      <c r="X413" s="33"/>
      <c r="Y413" s="33"/>
      <c r="Z413" s="33"/>
    </row>
    <row r="414" spans="1:26" ht="15.75" customHeight="1">
      <c r="A414" s="33"/>
      <c r="B414" s="34"/>
      <c r="C414" s="33"/>
      <c r="D414" s="33"/>
      <c r="E414" s="33"/>
      <c r="F414" s="33"/>
      <c r="G414" s="35"/>
      <c r="H414" s="35"/>
      <c r="I414" s="33"/>
      <c r="J414" s="33"/>
      <c r="K414" s="33"/>
      <c r="L414" s="33"/>
      <c r="M414" s="33"/>
      <c r="N414" s="33"/>
      <c r="O414" s="33"/>
      <c r="P414" s="33"/>
      <c r="Q414" s="33"/>
      <c r="R414" s="33"/>
      <c r="S414" s="33"/>
      <c r="T414" s="33"/>
      <c r="U414" s="33"/>
      <c r="V414" s="33"/>
      <c r="W414" s="33"/>
      <c r="X414" s="33"/>
      <c r="Y414" s="33"/>
      <c r="Z414" s="33"/>
    </row>
    <row r="415" spans="1:26" ht="15.75" customHeight="1">
      <c r="A415" s="33"/>
      <c r="B415" s="34"/>
      <c r="C415" s="33"/>
      <c r="D415" s="33"/>
      <c r="E415" s="33"/>
      <c r="F415" s="33"/>
      <c r="G415" s="35"/>
      <c r="H415" s="35"/>
      <c r="I415" s="33"/>
      <c r="J415" s="33"/>
      <c r="K415" s="33"/>
      <c r="L415" s="33"/>
      <c r="M415" s="33"/>
      <c r="N415" s="33"/>
      <c r="O415" s="33"/>
      <c r="P415" s="33"/>
      <c r="Q415" s="33"/>
      <c r="R415" s="33"/>
      <c r="S415" s="33"/>
      <c r="T415" s="33"/>
      <c r="U415" s="33"/>
      <c r="V415" s="33"/>
      <c r="W415" s="33"/>
      <c r="X415" s="33"/>
      <c r="Y415" s="33"/>
      <c r="Z415" s="33"/>
    </row>
    <row r="416" spans="1:26" ht="15.75" customHeight="1">
      <c r="A416" s="33"/>
      <c r="B416" s="34"/>
      <c r="C416" s="33"/>
      <c r="D416" s="33"/>
      <c r="E416" s="33"/>
      <c r="F416" s="33"/>
      <c r="G416" s="35"/>
      <c r="H416" s="35"/>
      <c r="I416" s="33"/>
      <c r="J416" s="33"/>
      <c r="K416" s="33"/>
      <c r="L416" s="33"/>
      <c r="M416" s="33"/>
      <c r="N416" s="33"/>
      <c r="O416" s="33"/>
      <c r="P416" s="33"/>
      <c r="Q416" s="33"/>
      <c r="R416" s="33"/>
      <c r="S416" s="33"/>
      <c r="T416" s="33"/>
      <c r="U416" s="33"/>
      <c r="V416" s="33"/>
      <c r="W416" s="33"/>
      <c r="X416" s="33"/>
      <c r="Y416" s="33"/>
      <c r="Z416" s="33"/>
    </row>
    <row r="417" spans="1:26" ht="15.75" customHeight="1">
      <c r="A417" s="33"/>
      <c r="B417" s="34"/>
      <c r="C417" s="33"/>
      <c r="D417" s="33"/>
      <c r="E417" s="33"/>
      <c r="F417" s="33"/>
      <c r="G417" s="35"/>
      <c r="H417" s="35"/>
      <c r="I417" s="33"/>
      <c r="J417" s="33"/>
      <c r="K417" s="33"/>
      <c r="L417" s="33"/>
      <c r="M417" s="33"/>
      <c r="N417" s="33"/>
      <c r="O417" s="33"/>
      <c r="P417" s="33"/>
      <c r="Q417" s="33"/>
      <c r="R417" s="33"/>
      <c r="S417" s="33"/>
      <c r="T417" s="33"/>
      <c r="U417" s="33"/>
      <c r="V417" s="33"/>
      <c r="W417" s="33"/>
      <c r="X417" s="33"/>
      <c r="Y417" s="33"/>
      <c r="Z417" s="33"/>
    </row>
    <row r="418" spans="1:26" ht="15.75" customHeight="1">
      <c r="A418" s="33"/>
      <c r="B418" s="34"/>
      <c r="C418" s="33"/>
      <c r="D418" s="33"/>
      <c r="E418" s="33"/>
      <c r="F418" s="33"/>
      <c r="G418" s="35"/>
      <c r="H418" s="35"/>
      <c r="I418" s="33"/>
      <c r="J418" s="33"/>
      <c r="K418" s="33"/>
      <c r="L418" s="33"/>
      <c r="M418" s="33"/>
      <c r="N418" s="33"/>
      <c r="O418" s="33"/>
      <c r="P418" s="33"/>
      <c r="Q418" s="33"/>
      <c r="R418" s="33"/>
      <c r="S418" s="33"/>
      <c r="T418" s="33"/>
      <c r="U418" s="33"/>
      <c r="V418" s="33"/>
      <c r="W418" s="33"/>
      <c r="X418" s="33"/>
      <c r="Y418" s="33"/>
      <c r="Z418" s="33"/>
    </row>
    <row r="419" spans="1:26" ht="15.75" customHeight="1">
      <c r="A419" s="33"/>
      <c r="B419" s="34"/>
      <c r="C419" s="33"/>
      <c r="D419" s="33"/>
      <c r="E419" s="33"/>
      <c r="F419" s="33"/>
      <c r="G419" s="35"/>
      <c r="H419" s="35"/>
      <c r="I419" s="33"/>
      <c r="J419" s="33"/>
      <c r="K419" s="33"/>
      <c r="L419" s="33"/>
      <c r="M419" s="33"/>
      <c r="N419" s="33"/>
      <c r="O419" s="33"/>
      <c r="P419" s="33"/>
      <c r="Q419" s="33"/>
      <c r="R419" s="33"/>
      <c r="S419" s="33"/>
      <c r="T419" s="33"/>
      <c r="U419" s="33"/>
      <c r="V419" s="33"/>
      <c r="W419" s="33"/>
      <c r="X419" s="33"/>
      <c r="Y419" s="33"/>
      <c r="Z419" s="33"/>
    </row>
    <row r="420" spans="1:26" ht="15.75" customHeight="1">
      <c r="A420" s="33"/>
      <c r="B420" s="34"/>
      <c r="C420" s="33"/>
      <c r="D420" s="33"/>
      <c r="E420" s="33"/>
      <c r="F420" s="33"/>
      <c r="G420" s="35"/>
      <c r="H420" s="35"/>
      <c r="I420" s="33"/>
      <c r="J420" s="33"/>
      <c r="K420" s="33"/>
      <c r="L420" s="33"/>
      <c r="M420" s="33"/>
      <c r="N420" s="33"/>
      <c r="O420" s="33"/>
      <c r="P420" s="33"/>
      <c r="Q420" s="33"/>
      <c r="R420" s="33"/>
      <c r="S420" s="33"/>
      <c r="T420" s="33"/>
      <c r="U420" s="33"/>
      <c r="V420" s="33"/>
      <c r="W420" s="33"/>
      <c r="X420" s="33"/>
      <c r="Y420" s="33"/>
      <c r="Z420" s="33"/>
    </row>
    <row r="421" spans="1:26" ht="15.75" customHeight="1">
      <c r="A421" s="33"/>
      <c r="B421" s="34"/>
      <c r="C421" s="33"/>
      <c r="D421" s="33"/>
      <c r="E421" s="33"/>
      <c r="F421" s="33"/>
      <c r="G421" s="35"/>
      <c r="H421" s="35"/>
      <c r="I421" s="33"/>
      <c r="J421" s="33"/>
      <c r="K421" s="33"/>
      <c r="L421" s="33"/>
      <c r="M421" s="33"/>
      <c r="N421" s="33"/>
      <c r="O421" s="33"/>
      <c r="P421" s="33"/>
      <c r="Q421" s="33"/>
      <c r="R421" s="33"/>
      <c r="S421" s="33"/>
      <c r="T421" s="33"/>
      <c r="U421" s="33"/>
      <c r="V421" s="33"/>
      <c r="W421" s="33"/>
      <c r="X421" s="33"/>
      <c r="Y421" s="33"/>
      <c r="Z421" s="33"/>
    </row>
    <row r="422" spans="1:26" ht="15.75" customHeight="1">
      <c r="A422" s="33"/>
      <c r="B422" s="34"/>
      <c r="C422" s="33"/>
      <c r="D422" s="33"/>
      <c r="E422" s="33"/>
      <c r="F422" s="33"/>
      <c r="G422" s="35"/>
      <c r="H422" s="35"/>
      <c r="I422" s="33"/>
      <c r="J422" s="33"/>
      <c r="K422" s="33"/>
      <c r="L422" s="33"/>
      <c r="M422" s="33"/>
      <c r="N422" s="33"/>
      <c r="O422" s="33"/>
      <c r="P422" s="33"/>
      <c r="Q422" s="33"/>
      <c r="R422" s="33"/>
      <c r="S422" s="33"/>
      <c r="T422" s="33"/>
      <c r="U422" s="33"/>
      <c r="V422" s="33"/>
      <c r="W422" s="33"/>
      <c r="X422" s="33"/>
      <c r="Y422" s="33"/>
      <c r="Z422" s="33"/>
    </row>
    <row r="423" spans="1:26" ht="15.75" customHeight="1">
      <c r="A423" s="33"/>
      <c r="B423" s="34"/>
      <c r="C423" s="33"/>
      <c r="D423" s="33"/>
      <c r="E423" s="33"/>
      <c r="F423" s="33"/>
      <c r="G423" s="35"/>
      <c r="H423" s="35"/>
      <c r="I423" s="33"/>
      <c r="J423" s="33"/>
      <c r="K423" s="33"/>
      <c r="L423" s="33"/>
      <c r="M423" s="33"/>
      <c r="N423" s="33"/>
      <c r="O423" s="33"/>
      <c r="P423" s="33"/>
      <c r="Q423" s="33"/>
      <c r="R423" s="33"/>
      <c r="S423" s="33"/>
      <c r="T423" s="33"/>
      <c r="U423" s="33"/>
      <c r="V423" s="33"/>
      <c r="W423" s="33"/>
      <c r="X423" s="33"/>
      <c r="Y423" s="33"/>
      <c r="Z423" s="33"/>
    </row>
    <row r="424" spans="1:26" ht="15.75" customHeight="1">
      <c r="A424" s="33"/>
      <c r="B424" s="34"/>
      <c r="C424" s="33"/>
      <c r="D424" s="33"/>
      <c r="E424" s="33"/>
      <c r="F424" s="33"/>
      <c r="G424" s="35"/>
      <c r="H424" s="35"/>
      <c r="I424" s="33"/>
      <c r="J424" s="33"/>
      <c r="K424" s="33"/>
      <c r="L424" s="33"/>
      <c r="M424" s="33"/>
      <c r="N424" s="33"/>
      <c r="O424" s="33"/>
      <c r="P424" s="33"/>
      <c r="Q424" s="33"/>
      <c r="R424" s="33"/>
      <c r="S424" s="33"/>
      <c r="T424" s="33"/>
      <c r="U424" s="33"/>
      <c r="V424" s="33"/>
      <c r="W424" s="33"/>
      <c r="X424" s="33"/>
      <c r="Y424" s="33"/>
      <c r="Z424" s="33"/>
    </row>
    <row r="425" spans="1:26" ht="15.75" customHeight="1">
      <c r="A425" s="33"/>
      <c r="B425" s="34"/>
      <c r="C425" s="33"/>
      <c r="D425" s="33"/>
      <c r="E425" s="33"/>
      <c r="F425" s="33"/>
      <c r="G425" s="35"/>
      <c r="H425" s="35"/>
      <c r="I425" s="33"/>
      <c r="J425" s="33"/>
      <c r="K425" s="33"/>
      <c r="L425" s="33"/>
      <c r="M425" s="33"/>
      <c r="N425" s="33"/>
      <c r="O425" s="33"/>
      <c r="P425" s="33"/>
      <c r="Q425" s="33"/>
      <c r="R425" s="33"/>
      <c r="S425" s="33"/>
      <c r="T425" s="33"/>
      <c r="U425" s="33"/>
      <c r="V425" s="33"/>
      <c r="W425" s="33"/>
      <c r="X425" s="33"/>
      <c r="Y425" s="33"/>
      <c r="Z425" s="33"/>
    </row>
    <row r="426" spans="1:26" ht="15.75" customHeight="1">
      <c r="A426" s="33"/>
      <c r="B426" s="34"/>
      <c r="C426" s="33"/>
      <c r="D426" s="33"/>
      <c r="E426" s="33"/>
      <c r="F426" s="33"/>
      <c r="G426" s="35"/>
      <c r="H426" s="35"/>
      <c r="I426" s="33"/>
      <c r="J426" s="33"/>
      <c r="K426" s="33"/>
      <c r="L426" s="33"/>
      <c r="M426" s="33"/>
      <c r="N426" s="33"/>
      <c r="O426" s="33"/>
      <c r="P426" s="33"/>
      <c r="Q426" s="33"/>
      <c r="R426" s="33"/>
      <c r="S426" s="33"/>
      <c r="T426" s="33"/>
      <c r="U426" s="33"/>
      <c r="V426" s="33"/>
      <c r="W426" s="33"/>
      <c r="X426" s="33"/>
      <c r="Y426" s="33"/>
      <c r="Z426" s="33"/>
    </row>
    <row r="427" spans="1:26" ht="15.75" customHeight="1">
      <c r="A427" s="33"/>
      <c r="B427" s="34"/>
      <c r="C427" s="33"/>
      <c r="D427" s="33"/>
      <c r="E427" s="33"/>
      <c r="F427" s="33"/>
      <c r="G427" s="35"/>
      <c r="H427" s="35"/>
      <c r="I427" s="33"/>
      <c r="J427" s="33"/>
      <c r="K427" s="33"/>
      <c r="L427" s="33"/>
      <c r="M427" s="33"/>
      <c r="N427" s="33"/>
      <c r="O427" s="33"/>
      <c r="P427" s="33"/>
      <c r="Q427" s="33"/>
      <c r="R427" s="33"/>
      <c r="S427" s="33"/>
      <c r="T427" s="33"/>
      <c r="U427" s="33"/>
      <c r="V427" s="33"/>
      <c r="W427" s="33"/>
      <c r="X427" s="33"/>
      <c r="Y427" s="33"/>
      <c r="Z427" s="33"/>
    </row>
    <row r="428" spans="1:26" ht="15.75" customHeight="1">
      <c r="A428" s="33"/>
      <c r="B428" s="34"/>
      <c r="C428" s="33"/>
      <c r="D428" s="33"/>
      <c r="E428" s="33"/>
      <c r="F428" s="33"/>
      <c r="G428" s="35"/>
      <c r="H428" s="35"/>
      <c r="I428" s="33"/>
      <c r="J428" s="33"/>
      <c r="K428" s="33"/>
      <c r="L428" s="33"/>
      <c r="M428" s="33"/>
      <c r="N428" s="33"/>
      <c r="O428" s="33"/>
      <c r="P428" s="33"/>
      <c r="Q428" s="33"/>
      <c r="R428" s="33"/>
      <c r="S428" s="33"/>
      <c r="T428" s="33"/>
      <c r="U428" s="33"/>
      <c r="V428" s="33"/>
      <c r="W428" s="33"/>
      <c r="X428" s="33"/>
      <c r="Y428" s="33"/>
      <c r="Z428" s="33"/>
    </row>
    <row r="429" spans="1:26" ht="15.75" customHeight="1">
      <c r="A429" s="33"/>
      <c r="B429" s="34"/>
      <c r="C429" s="33"/>
      <c r="D429" s="33"/>
      <c r="E429" s="33"/>
      <c r="F429" s="33"/>
      <c r="G429" s="35"/>
      <c r="H429" s="35"/>
      <c r="I429" s="33"/>
      <c r="J429" s="33"/>
      <c r="K429" s="33"/>
      <c r="L429" s="33"/>
      <c r="M429" s="33"/>
      <c r="N429" s="33"/>
      <c r="O429" s="33"/>
      <c r="P429" s="33"/>
      <c r="Q429" s="33"/>
      <c r="R429" s="33"/>
      <c r="S429" s="33"/>
      <c r="T429" s="33"/>
      <c r="U429" s="33"/>
      <c r="V429" s="33"/>
      <c r="W429" s="33"/>
      <c r="X429" s="33"/>
      <c r="Y429" s="33"/>
      <c r="Z429" s="33"/>
    </row>
    <row r="430" spans="1:26" ht="15.75" customHeight="1">
      <c r="A430" s="33"/>
      <c r="B430" s="34"/>
      <c r="C430" s="33"/>
      <c r="D430" s="33"/>
      <c r="E430" s="33"/>
      <c r="F430" s="33"/>
      <c r="G430" s="35"/>
      <c r="H430" s="35"/>
      <c r="I430" s="33"/>
      <c r="J430" s="33"/>
      <c r="K430" s="33"/>
      <c r="L430" s="33"/>
      <c r="M430" s="33"/>
      <c r="N430" s="33"/>
      <c r="O430" s="33"/>
      <c r="P430" s="33"/>
      <c r="Q430" s="33"/>
      <c r="R430" s="33"/>
      <c r="S430" s="33"/>
      <c r="T430" s="33"/>
      <c r="U430" s="33"/>
      <c r="V430" s="33"/>
      <c r="W430" s="33"/>
      <c r="X430" s="33"/>
      <c r="Y430" s="33"/>
      <c r="Z430" s="33"/>
    </row>
    <row r="431" spans="1:26" ht="15.75" customHeight="1">
      <c r="A431" s="33"/>
      <c r="B431" s="34"/>
      <c r="C431" s="33"/>
      <c r="D431" s="33"/>
      <c r="E431" s="33"/>
      <c r="F431" s="33"/>
      <c r="G431" s="35"/>
      <c r="H431" s="35"/>
      <c r="I431" s="33"/>
      <c r="J431" s="33"/>
      <c r="K431" s="33"/>
      <c r="L431" s="33"/>
      <c r="M431" s="33"/>
      <c r="N431" s="33"/>
      <c r="O431" s="33"/>
      <c r="P431" s="33"/>
      <c r="Q431" s="33"/>
      <c r="R431" s="33"/>
      <c r="S431" s="33"/>
      <c r="T431" s="33"/>
      <c r="U431" s="33"/>
      <c r="V431" s="33"/>
      <c r="W431" s="33"/>
      <c r="X431" s="33"/>
      <c r="Y431" s="33"/>
      <c r="Z431" s="33"/>
    </row>
    <row r="432" spans="1:26" ht="15.75" customHeight="1">
      <c r="A432" s="33"/>
      <c r="B432" s="34"/>
      <c r="C432" s="33"/>
      <c r="D432" s="33"/>
      <c r="E432" s="33"/>
      <c r="F432" s="33"/>
      <c r="G432" s="35"/>
      <c r="H432" s="35"/>
      <c r="I432" s="33"/>
      <c r="J432" s="33"/>
      <c r="K432" s="33"/>
      <c r="L432" s="33"/>
      <c r="M432" s="33"/>
      <c r="N432" s="33"/>
      <c r="O432" s="33"/>
      <c r="P432" s="33"/>
      <c r="Q432" s="33"/>
      <c r="R432" s="33"/>
      <c r="S432" s="33"/>
      <c r="T432" s="33"/>
      <c r="U432" s="33"/>
      <c r="V432" s="33"/>
      <c r="W432" s="33"/>
      <c r="X432" s="33"/>
      <c r="Y432" s="33"/>
      <c r="Z432" s="33"/>
    </row>
    <row r="433" spans="1:26" ht="15.75" customHeight="1">
      <c r="A433" s="33"/>
      <c r="B433" s="34"/>
      <c r="C433" s="33"/>
      <c r="D433" s="33"/>
      <c r="E433" s="33"/>
      <c r="F433" s="33"/>
      <c r="G433" s="35"/>
      <c r="H433" s="35"/>
      <c r="I433" s="33"/>
      <c r="J433" s="33"/>
      <c r="K433" s="33"/>
      <c r="L433" s="33"/>
      <c r="M433" s="33"/>
      <c r="N433" s="33"/>
      <c r="O433" s="33"/>
      <c r="P433" s="33"/>
      <c r="Q433" s="33"/>
      <c r="R433" s="33"/>
      <c r="S433" s="33"/>
      <c r="T433" s="33"/>
      <c r="U433" s="33"/>
      <c r="V433" s="33"/>
      <c r="W433" s="33"/>
      <c r="X433" s="33"/>
      <c r="Y433" s="33"/>
      <c r="Z433" s="33"/>
    </row>
    <row r="434" spans="1:26" ht="15.75" customHeight="1">
      <c r="A434" s="33"/>
      <c r="B434" s="34"/>
      <c r="C434" s="33"/>
      <c r="D434" s="33"/>
      <c r="E434" s="33"/>
      <c r="F434" s="33"/>
      <c r="G434" s="35"/>
      <c r="H434" s="35"/>
      <c r="I434" s="33"/>
      <c r="J434" s="33"/>
      <c r="K434" s="33"/>
      <c r="L434" s="33"/>
      <c r="M434" s="33"/>
      <c r="N434" s="33"/>
      <c r="O434" s="33"/>
      <c r="P434" s="33"/>
      <c r="Q434" s="33"/>
      <c r="R434" s="33"/>
      <c r="S434" s="33"/>
      <c r="T434" s="33"/>
      <c r="U434" s="33"/>
      <c r="V434" s="33"/>
      <c r="W434" s="33"/>
      <c r="X434" s="33"/>
      <c r="Y434" s="33"/>
      <c r="Z434" s="33"/>
    </row>
    <row r="435" spans="1:26" ht="15.75" customHeight="1">
      <c r="A435" s="33"/>
      <c r="B435" s="34"/>
      <c r="C435" s="33"/>
      <c r="D435" s="33"/>
      <c r="E435" s="33"/>
      <c r="F435" s="33"/>
      <c r="G435" s="35"/>
      <c r="H435" s="35"/>
      <c r="I435" s="33"/>
      <c r="J435" s="33"/>
      <c r="K435" s="33"/>
      <c r="L435" s="33"/>
      <c r="M435" s="33"/>
      <c r="N435" s="33"/>
      <c r="O435" s="33"/>
      <c r="P435" s="33"/>
      <c r="Q435" s="33"/>
      <c r="R435" s="33"/>
      <c r="S435" s="33"/>
      <c r="T435" s="33"/>
      <c r="U435" s="33"/>
      <c r="V435" s="33"/>
      <c r="W435" s="33"/>
      <c r="X435" s="33"/>
      <c r="Y435" s="33"/>
      <c r="Z435" s="33"/>
    </row>
    <row r="436" spans="1:26" ht="15.75" customHeight="1">
      <c r="A436" s="33"/>
      <c r="B436" s="34"/>
      <c r="C436" s="33"/>
      <c r="D436" s="33"/>
      <c r="E436" s="33"/>
      <c r="F436" s="33"/>
      <c r="G436" s="35"/>
      <c r="H436" s="35"/>
      <c r="I436" s="33"/>
      <c r="J436" s="33"/>
      <c r="K436" s="33"/>
      <c r="L436" s="33"/>
      <c r="M436" s="33"/>
      <c r="N436" s="33"/>
      <c r="O436" s="33"/>
      <c r="P436" s="33"/>
      <c r="Q436" s="33"/>
      <c r="R436" s="33"/>
      <c r="S436" s="33"/>
      <c r="T436" s="33"/>
      <c r="U436" s="33"/>
      <c r="V436" s="33"/>
      <c r="W436" s="33"/>
      <c r="X436" s="33"/>
      <c r="Y436" s="33"/>
      <c r="Z436" s="33"/>
    </row>
    <row r="437" spans="1:26" ht="15.75" customHeight="1">
      <c r="A437" s="33"/>
      <c r="B437" s="34"/>
      <c r="C437" s="33"/>
      <c r="D437" s="33"/>
      <c r="E437" s="33"/>
      <c r="F437" s="33"/>
      <c r="G437" s="35"/>
      <c r="H437" s="35"/>
      <c r="I437" s="33"/>
      <c r="J437" s="33"/>
      <c r="K437" s="33"/>
      <c r="L437" s="33"/>
      <c r="M437" s="33"/>
      <c r="N437" s="33"/>
      <c r="O437" s="33"/>
      <c r="P437" s="33"/>
      <c r="Q437" s="33"/>
      <c r="R437" s="33"/>
      <c r="S437" s="33"/>
      <c r="T437" s="33"/>
      <c r="U437" s="33"/>
      <c r="V437" s="33"/>
      <c r="W437" s="33"/>
      <c r="X437" s="33"/>
      <c r="Y437" s="33"/>
      <c r="Z437" s="33"/>
    </row>
    <row r="438" spans="1:26" ht="15.75" customHeight="1">
      <c r="A438" s="33"/>
      <c r="B438" s="34"/>
      <c r="C438" s="33"/>
      <c r="D438" s="33"/>
      <c r="E438" s="33"/>
      <c r="F438" s="33"/>
      <c r="G438" s="35"/>
      <c r="H438" s="35"/>
      <c r="I438" s="33"/>
      <c r="J438" s="33"/>
      <c r="K438" s="33"/>
      <c r="L438" s="33"/>
      <c r="M438" s="33"/>
      <c r="N438" s="33"/>
      <c r="O438" s="33"/>
      <c r="P438" s="33"/>
      <c r="Q438" s="33"/>
      <c r="R438" s="33"/>
      <c r="S438" s="33"/>
      <c r="T438" s="33"/>
      <c r="U438" s="33"/>
      <c r="V438" s="33"/>
      <c r="W438" s="33"/>
      <c r="X438" s="33"/>
      <c r="Y438" s="33"/>
      <c r="Z438" s="33"/>
    </row>
    <row r="439" spans="1:26" ht="15.75" customHeight="1">
      <c r="A439" s="33"/>
      <c r="B439" s="34"/>
      <c r="C439" s="33"/>
      <c r="D439" s="33"/>
      <c r="E439" s="33"/>
      <c r="F439" s="33"/>
      <c r="G439" s="35"/>
      <c r="H439" s="35"/>
      <c r="I439" s="33"/>
      <c r="J439" s="33"/>
      <c r="K439" s="33"/>
      <c r="L439" s="33"/>
      <c r="M439" s="33"/>
      <c r="N439" s="33"/>
      <c r="O439" s="33"/>
      <c r="P439" s="33"/>
      <c r="Q439" s="33"/>
      <c r="R439" s="33"/>
      <c r="S439" s="33"/>
      <c r="T439" s="33"/>
      <c r="U439" s="33"/>
      <c r="V439" s="33"/>
      <c r="W439" s="33"/>
      <c r="X439" s="33"/>
      <c r="Y439" s="33"/>
      <c r="Z439" s="33"/>
    </row>
    <row r="440" spans="1:26" ht="15.75" customHeight="1">
      <c r="A440" s="33"/>
      <c r="B440" s="34"/>
      <c r="C440" s="33"/>
      <c r="D440" s="33"/>
      <c r="E440" s="33"/>
      <c r="F440" s="33"/>
      <c r="G440" s="35"/>
      <c r="H440" s="35"/>
      <c r="I440" s="33"/>
      <c r="J440" s="33"/>
      <c r="K440" s="33"/>
      <c r="L440" s="33"/>
      <c r="M440" s="33"/>
      <c r="N440" s="33"/>
      <c r="O440" s="33"/>
      <c r="P440" s="33"/>
      <c r="Q440" s="33"/>
      <c r="R440" s="33"/>
      <c r="S440" s="33"/>
      <c r="T440" s="33"/>
      <c r="U440" s="33"/>
      <c r="V440" s="33"/>
      <c r="W440" s="33"/>
      <c r="X440" s="33"/>
      <c r="Y440" s="33"/>
      <c r="Z440" s="33"/>
    </row>
    <row r="441" spans="1:26" ht="15.75" customHeight="1">
      <c r="A441" s="33"/>
      <c r="B441" s="34"/>
      <c r="C441" s="33"/>
      <c r="D441" s="33"/>
      <c r="E441" s="33"/>
      <c r="F441" s="33"/>
      <c r="G441" s="35"/>
      <c r="H441" s="35"/>
      <c r="I441" s="33"/>
      <c r="J441" s="33"/>
      <c r="K441" s="33"/>
      <c r="L441" s="33"/>
      <c r="M441" s="33"/>
      <c r="N441" s="33"/>
      <c r="O441" s="33"/>
      <c r="P441" s="33"/>
      <c r="Q441" s="33"/>
      <c r="R441" s="33"/>
      <c r="S441" s="33"/>
      <c r="T441" s="33"/>
      <c r="U441" s="33"/>
      <c r="V441" s="33"/>
      <c r="W441" s="33"/>
      <c r="X441" s="33"/>
      <c r="Y441" s="33"/>
      <c r="Z441" s="33"/>
    </row>
    <row r="442" spans="1:26" ht="15.75" customHeight="1">
      <c r="A442" s="33"/>
      <c r="B442" s="34"/>
      <c r="C442" s="33"/>
      <c r="D442" s="33"/>
      <c r="E442" s="33"/>
      <c r="F442" s="33"/>
      <c r="G442" s="35"/>
      <c r="H442" s="35"/>
      <c r="I442" s="33"/>
      <c r="J442" s="33"/>
      <c r="K442" s="33"/>
      <c r="L442" s="33"/>
      <c r="M442" s="33"/>
      <c r="N442" s="33"/>
      <c r="O442" s="33"/>
      <c r="P442" s="33"/>
      <c r="Q442" s="33"/>
      <c r="R442" s="33"/>
      <c r="S442" s="33"/>
      <c r="T442" s="33"/>
      <c r="U442" s="33"/>
      <c r="V442" s="33"/>
      <c r="W442" s="33"/>
      <c r="X442" s="33"/>
      <c r="Y442" s="33"/>
      <c r="Z442" s="33"/>
    </row>
    <row r="443" spans="1:26" ht="15.75" customHeight="1">
      <c r="A443" s="33"/>
      <c r="B443" s="34"/>
      <c r="C443" s="33"/>
      <c r="D443" s="33"/>
      <c r="E443" s="33"/>
      <c r="F443" s="33"/>
      <c r="G443" s="35"/>
      <c r="H443" s="35"/>
      <c r="I443" s="33"/>
      <c r="J443" s="33"/>
      <c r="K443" s="33"/>
      <c r="L443" s="33"/>
      <c r="M443" s="33"/>
      <c r="N443" s="33"/>
      <c r="O443" s="33"/>
      <c r="P443" s="33"/>
      <c r="Q443" s="33"/>
      <c r="R443" s="33"/>
      <c r="S443" s="33"/>
      <c r="T443" s="33"/>
      <c r="U443" s="33"/>
      <c r="V443" s="33"/>
      <c r="W443" s="33"/>
      <c r="X443" s="33"/>
      <c r="Y443" s="33"/>
      <c r="Z443" s="33"/>
    </row>
    <row r="444" spans="1:26" ht="15.75" customHeight="1">
      <c r="A444" s="33"/>
      <c r="B444" s="34"/>
      <c r="C444" s="33"/>
      <c r="D444" s="33"/>
      <c r="E444" s="33"/>
      <c r="F444" s="33"/>
      <c r="G444" s="35"/>
      <c r="H444" s="35"/>
      <c r="I444" s="33"/>
      <c r="J444" s="33"/>
      <c r="K444" s="33"/>
      <c r="L444" s="33"/>
      <c r="M444" s="33"/>
      <c r="N444" s="33"/>
      <c r="O444" s="33"/>
      <c r="P444" s="33"/>
      <c r="Q444" s="33"/>
      <c r="R444" s="33"/>
      <c r="S444" s="33"/>
      <c r="T444" s="33"/>
      <c r="U444" s="33"/>
      <c r="V444" s="33"/>
      <c r="W444" s="33"/>
      <c r="X444" s="33"/>
      <c r="Y444" s="33"/>
      <c r="Z444" s="33"/>
    </row>
    <row r="445" spans="1:26" ht="15.75" customHeight="1">
      <c r="A445" s="33"/>
      <c r="B445" s="34"/>
      <c r="C445" s="33"/>
      <c r="D445" s="33"/>
      <c r="E445" s="33"/>
      <c r="F445" s="33"/>
      <c r="G445" s="35"/>
      <c r="H445" s="35"/>
      <c r="I445" s="33"/>
      <c r="J445" s="33"/>
      <c r="K445" s="33"/>
      <c r="L445" s="33"/>
      <c r="M445" s="33"/>
      <c r="N445" s="33"/>
      <c r="O445" s="33"/>
      <c r="P445" s="33"/>
      <c r="Q445" s="33"/>
      <c r="R445" s="33"/>
      <c r="S445" s="33"/>
      <c r="T445" s="33"/>
      <c r="U445" s="33"/>
      <c r="V445" s="33"/>
      <c r="W445" s="33"/>
      <c r="X445" s="33"/>
      <c r="Y445" s="33"/>
      <c r="Z445" s="33"/>
    </row>
    <row r="446" spans="1:26" ht="15.75" customHeight="1">
      <c r="A446" s="33"/>
      <c r="B446" s="34"/>
      <c r="C446" s="33"/>
      <c r="D446" s="33"/>
      <c r="E446" s="33"/>
      <c r="F446" s="33"/>
      <c r="G446" s="35"/>
      <c r="H446" s="35"/>
      <c r="I446" s="33"/>
      <c r="J446" s="33"/>
      <c r="K446" s="33"/>
      <c r="L446" s="33"/>
      <c r="M446" s="33"/>
      <c r="N446" s="33"/>
      <c r="O446" s="33"/>
      <c r="P446" s="33"/>
      <c r="Q446" s="33"/>
      <c r="R446" s="33"/>
      <c r="S446" s="33"/>
      <c r="T446" s="33"/>
      <c r="U446" s="33"/>
      <c r="V446" s="33"/>
      <c r="W446" s="33"/>
      <c r="X446" s="33"/>
      <c r="Y446" s="33"/>
      <c r="Z446" s="33"/>
    </row>
    <row r="447" spans="1:26" ht="15.75" customHeight="1">
      <c r="A447" s="33"/>
      <c r="B447" s="34"/>
      <c r="C447" s="33"/>
      <c r="D447" s="33"/>
      <c r="E447" s="33"/>
      <c r="F447" s="33"/>
      <c r="G447" s="35"/>
      <c r="H447" s="35"/>
      <c r="I447" s="33"/>
      <c r="J447" s="33"/>
      <c r="K447" s="33"/>
      <c r="L447" s="33"/>
      <c r="M447" s="33"/>
      <c r="N447" s="33"/>
      <c r="O447" s="33"/>
      <c r="P447" s="33"/>
      <c r="Q447" s="33"/>
      <c r="R447" s="33"/>
      <c r="S447" s="33"/>
      <c r="T447" s="33"/>
      <c r="U447" s="33"/>
      <c r="V447" s="33"/>
      <c r="W447" s="33"/>
      <c r="X447" s="33"/>
      <c r="Y447" s="33"/>
      <c r="Z447" s="33"/>
    </row>
    <row r="448" spans="1:26" ht="15.75" customHeight="1">
      <c r="A448" s="33"/>
      <c r="B448" s="34"/>
      <c r="C448" s="33"/>
      <c r="D448" s="33"/>
      <c r="E448" s="33"/>
      <c r="F448" s="33"/>
      <c r="G448" s="35"/>
      <c r="H448" s="35"/>
      <c r="I448" s="33"/>
      <c r="J448" s="33"/>
      <c r="K448" s="33"/>
      <c r="L448" s="33"/>
      <c r="M448" s="33"/>
      <c r="N448" s="33"/>
      <c r="O448" s="33"/>
      <c r="P448" s="33"/>
      <c r="Q448" s="33"/>
      <c r="R448" s="33"/>
      <c r="S448" s="33"/>
      <c r="T448" s="33"/>
      <c r="U448" s="33"/>
      <c r="V448" s="33"/>
      <c r="W448" s="33"/>
      <c r="X448" s="33"/>
      <c r="Y448" s="33"/>
      <c r="Z448" s="33"/>
    </row>
    <row r="449" spans="1:26" ht="15.75" customHeight="1">
      <c r="A449" s="33"/>
      <c r="B449" s="34"/>
      <c r="C449" s="33"/>
      <c r="D449" s="33"/>
      <c r="E449" s="33"/>
      <c r="F449" s="33"/>
      <c r="G449" s="35"/>
      <c r="H449" s="35"/>
      <c r="I449" s="33"/>
      <c r="J449" s="33"/>
      <c r="K449" s="33"/>
      <c r="L449" s="33"/>
      <c r="M449" s="33"/>
      <c r="N449" s="33"/>
      <c r="O449" s="33"/>
      <c r="P449" s="33"/>
      <c r="Q449" s="33"/>
      <c r="R449" s="33"/>
      <c r="S449" s="33"/>
      <c r="T449" s="33"/>
      <c r="U449" s="33"/>
      <c r="V449" s="33"/>
      <c r="W449" s="33"/>
      <c r="X449" s="33"/>
      <c r="Y449" s="33"/>
      <c r="Z449" s="33"/>
    </row>
    <row r="450" spans="1:26" ht="15.75" customHeight="1">
      <c r="A450" s="33"/>
      <c r="B450" s="34"/>
      <c r="C450" s="33"/>
      <c r="D450" s="33"/>
      <c r="E450" s="33"/>
      <c r="F450" s="33"/>
      <c r="G450" s="35"/>
      <c r="H450" s="35"/>
      <c r="I450" s="33"/>
      <c r="J450" s="33"/>
      <c r="K450" s="33"/>
      <c r="L450" s="33"/>
      <c r="M450" s="33"/>
      <c r="N450" s="33"/>
      <c r="O450" s="33"/>
      <c r="P450" s="33"/>
      <c r="Q450" s="33"/>
      <c r="R450" s="33"/>
      <c r="S450" s="33"/>
      <c r="T450" s="33"/>
      <c r="U450" s="33"/>
      <c r="V450" s="33"/>
      <c r="W450" s="33"/>
      <c r="X450" s="33"/>
      <c r="Y450" s="33"/>
      <c r="Z450" s="33"/>
    </row>
    <row r="451" spans="1:26" ht="15.75" customHeight="1">
      <c r="A451" s="33"/>
      <c r="B451" s="34"/>
      <c r="C451" s="33"/>
      <c r="D451" s="33"/>
      <c r="E451" s="33"/>
      <c r="F451" s="33"/>
      <c r="G451" s="35"/>
      <c r="H451" s="35"/>
      <c r="I451" s="33"/>
      <c r="J451" s="33"/>
      <c r="K451" s="33"/>
      <c r="L451" s="33"/>
      <c r="M451" s="33"/>
      <c r="N451" s="33"/>
      <c r="O451" s="33"/>
      <c r="P451" s="33"/>
      <c r="Q451" s="33"/>
      <c r="R451" s="33"/>
      <c r="S451" s="33"/>
      <c r="T451" s="33"/>
      <c r="U451" s="33"/>
      <c r="V451" s="33"/>
      <c r="W451" s="33"/>
      <c r="X451" s="33"/>
      <c r="Y451" s="33"/>
      <c r="Z451" s="33"/>
    </row>
    <row r="452" spans="1:26" ht="15.75" customHeight="1">
      <c r="A452" s="33"/>
      <c r="B452" s="34"/>
      <c r="C452" s="33"/>
      <c r="D452" s="33"/>
      <c r="E452" s="33"/>
      <c r="F452" s="33"/>
      <c r="G452" s="35"/>
      <c r="H452" s="35"/>
      <c r="I452" s="33"/>
      <c r="J452" s="33"/>
      <c r="K452" s="33"/>
      <c r="L452" s="33"/>
      <c r="M452" s="33"/>
      <c r="N452" s="33"/>
      <c r="O452" s="33"/>
      <c r="P452" s="33"/>
      <c r="Q452" s="33"/>
      <c r="R452" s="33"/>
      <c r="S452" s="33"/>
      <c r="T452" s="33"/>
      <c r="U452" s="33"/>
      <c r="V452" s="33"/>
      <c r="W452" s="33"/>
      <c r="X452" s="33"/>
      <c r="Y452" s="33"/>
      <c r="Z452" s="33"/>
    </row>
    <row r="453" spans="1:26" ht="15.75" customHeight="1">
      <c r="A453" s="33"/>
      <c r="B453" s="34"/>
      <c r="C453" s="33"/>
      <c r="D453" s="33"/>
      <c r="E453" s="33"/>
      <c r="F453" s="33"/>
      <c r="G453" s="35"/>
      <c r="H453" s="35"/>
      <c r="I453" s="33"/>
      <c r="J453" s="33"/>
      <c r="K453" s="33"/>
      <c r="L453" s="33"/>
      <c r="M453" s="33"/>
      <c r="N453" s="33"/>
      <c r="O453" s="33"/>
      <c r="P453" s="33"/>
      <c r="Q453" s="33"/>
      <c r="R453" s="33"/>
      <c r="S453" s="33"/>
      <c r="T453" s="33"/>
      <c r="U453" s="33"/>
      <c r="V453" s="33"/>
      <c r="W453" s="33"/>
      <c r="X453" s="33"/>
      <c r="Y453" s="33"/>
      <c r="Z453" s="33"/>
    </row>
    <row r="454" spans="1:26" ht="15.75" customHeight="1">
      <c r="A454" s="33"/>
      <c r="B454" s="34"/>
      <c r="C454" s="33"/>
      <c r="D454" s="33"/>
      <c r="E454" s="33"/>
      <c r="F454" s="33"/>
      <c r="G454" s="35"/>
      <c r="H454" s="35"/>
      <c r="I454" s="33"/>
      <c r="J454" s="33"/>
      <c r="K454" s="33"/>
      <c r="L454" s="33"/>
      <c r="M454" s="33"/>
      <c r="N454" s="33"/>
      <c r="O454" s="33"/>
      <c r="P454" s="33"/>
      <c r="Q454" s="33"/>
      <c r="R454" s="33"/>
      <c r="S454" s="33"/>
      <c r="T454" s="33"/>
      <c r="U454" s="33"/>
      <c r="V454" s="33"/>
      <c r="W454" s="33"/>
      <c r="X454" s="33"/>
      <c r="Y454" s="33"/>
      <c r="Z454" s="33"/>
    </row>
    <row r="455" spans="1:26" ht="15.75" customHeight="1">
      <c r="A455" s="33"/>
      <c r="B455" s="34"/>
      <c r="C455" s="33"/>
      <c r="D455" s="33"/>
      <c r="E455" s="33"/>
      <c r="F455" s="33"/>
      <c r="G455" s="35"/>
      <c r="H455" s="35"/>
      <c r="I455" s="33"/>
      <c r="J455" s="33"/>
      <c r="K455" s="33"/>
      <c r="L455" s="33"/>
      <c r="M455" s="33"/>
      <c r="N455" s="33"/>
      <c r="O455" s="33"/>
      <c r="P455" s="33"/>
      <c r="Q455" s="33"/>
      <c r="R455" s="33"/>
      <c r="S455" s="33"/>
      <c r="T455" s="33"/>
      <c r="U455" s="33"/>
      <c r="V455" s="33"/>
      <c r="W455" s="33"/>
      <c r="X455" s="33"/>
      <c r="Y455" s="33"/>
      <c r="Z455" s="33"/>
    </row>
    <row r="456" spans="1:26" ht="15.75" customHeight="1">
      <c r="A456" s="33"/>
      <c r="B456" s="34"/>
      <c r="C456" s="33"/>
      <c r="D456" s="33"/>
      <c r="E456" s="33"/>
      <c r="F456" s="33"/>
      <c r="G456" s="35"/>
      <c r="H456" s="35"/>
      <c r="I456" s="33"/>
      <c r="J456" s="33"/>
      <c r="K456" s="33"/>
      <c r="L456" s="33"/>
      <c r="M456" s="33"/>
      <c r="N456" s="33"/>
      <c r="O456" s="33"/>
      <c r="P456" s="33"/>
      <c r="Q456" s="33"/>
      <c r="R456" s="33"/>
      <c r="S456" s="33"/>
      <c r="T456" s="33"/>
      <c r="U456" s="33"/>
      <c r="V456" s="33"/>
      <c r="W456" s="33"/>
      <c r="X456" s="33"/>
      <c r="Y456" s="33"/>
      <c r="Z456" s="33"/>
    </row>
    <row r="457" spans="1:26" ht="15.75" customHeight="1">
      <c r="A457" s="33"/>
      <c r="B457" s="34"/>
      <c r="C457" s="33"/>
      <c r="D457" s="33"/>
      <c r="E457" s="33"/>
      <c r="F457" s="33"/>
      <c r="G457" s="35"/>
      <c r="H457" s="35"/>
      <c r="I457" s="33"/>
      <c r="J457" s="33"/>
      <c r="K457" s="33"/>
      <c r="L457" s="33"/>
      <c r="M457" s="33"/>
      <c r="N457" s="33"/>
      <c r="O457" s="33"/>
      <c r="P457" s="33"/>
      <c r="Q457" s="33"/>
      <c r="R457" s="33"/>
      <c r="S457" s="33"/>
      <c r="T457" s="33"/>
      <c r="U457" s="33"/>
      <c r="V457" s="33"/>
      <c r="W457" s="33"/>
      <c r="X457" s="33"/>
      <c r="Y457" s="33"/>
      <c r="Z457" s="33"/>
    </row>
    <row r="458" spans="1:26" ht="15.75" customHeight="1">
      <c r="A458" s="33"/>
      <c r="B458" s="34"/>
      <c r="C458" s="33"/>
      <c r="D458" s="33"/>
      <c r="E458" s="33"/>
      <c r="F458" s="33"/>
      <c r="G458" s="35"/>
      <c r="H458" s="35"/>
      <c r="I458" s="33"/>
      <c r="J458" s="33"/>
      <c r="K458" s="33"/>
      <c r="L458" s="33"/>
      <c r="M458" s="33"/>
      <c r="N458" s="33"/>
      <c r="O458" s="33"/>
      <c r="P458" s="33"/>
      <c r="Q458" s="33"/>
      <c r="R458" s="33"/>
      <c r="S458" s="33"/>
      <c r="T458" s="33"/>
      <c r="U458" s="33"/>
      <c r="V458" s="33"/>
      <c r="W458" s="33"/>
      <c r="X458" s="33"/>
      <c r="Y458" s="33"/>
      <c r="Z458" s="33"/>
    </row>
    <row r="459" spans="1:26" ht="15.75" customHeight="1">
      <c r="A459" s="33"/>
      <c r="B459" s="34"/>
      <c r="C459" s="33"/>
      <c r="D459" s="33"/>
      <c r="E459" s="33"/>
      <c r="F459" s="33"/>
      <c r="G459" s="35"/>
      <c r="H459" s="35"/>
      <c r="I459" s="33"/>
      <c r="J459" s="33"/>
      <c r="K459" s="33"/>
      <c r="L459" s="33"/>
      <c r="M459" s="33"/>
      <c r="N459" s="33"/>
      <c r="O459" s="33"/>
      <c r="P459" s="33"/>
      <c r="Q459" s="33"/>
      <c r="R459" s="33"/>
      <c r="S459" s="33"/>
      <c r="T459" s="33"/>
      <c r="U459" s="33"/>
      <c r="V459" s="33"/>
      <c r="W459" s="33"/>
      <c r="X459" s="33"/>
      <c r="Y459" s="33"/>
      <c r="Z459" s="33"/>
    </row>
    <row r="460" spans="1:26" ht="15.75" customHeight="1">
      <c r="A460" s="33"/>
      <c r="B460" s="34"/>
      <c r="C460" s="33"/>
      <c r="D460" s="33"/>
      <c r="E460" s="33"/>
      <c r="F460" s="33"/>
      <c r="G460" s="35"/>
      <c r="H460" s="35"/>
      <c r="I460" s="33"/>
      <c r="J460" s="33"/>
      <c r="K460" s="33"/>
      <c r="L460" s="33"/>
      <c r="M460" s="33"/>
      <c r="N460" s="33"/>
      <c r="O460" s="33"/>
      <c r="P460" s="33"/>
      <c r="Q460" s="33"/>
      <c r="R460" s="33"/>
      <c r="S460" s="33"/>
      <c r="T460" s="33"/>
      <c r="U460" s="33"/>
      <c r="V460" s="33"/>
      <c r="W460" s="33"/>
      <c r="X460" s="33"/>
      <c r="Y460" s="33"/>
      <c r="Z460" s="33"/>
    </row>
    <row r="461" spans="1:26" ht="15.75" customHeight="1">
      <c r="A461" s="33"/>
      <c r="B461" s="34"/>
      <c r="C461" s="33"/>
      <c r="D461" s="33"/>
      <c r="E461" s="33"/>
      <c r="F461" s="33"/>
      <c r="G461" s="35"/>
      <c r="H461" s="35"/>
      <c r="I461" s="33"/>
      <c r="J461" s="33"/>
      <c r="K461" s="33"/>
      <c r="L461" s="33"/>
      <c r="M461" s="33"/>
      <c r="N461" s="33"/>
      <c r="O461" s="33"/>
      <c r="P461" s="33"/>
      <c r="Q461" s="33"/>
      <c r="R461" s="33"/>
      <c r="S461" s="33"/>
      <c r="T461" s="33"/>
      <c r="U461" s="33"/>
      <c r="V461" s="33"/>
      <c r="W461" s="33"/>
      <c r="X461" s="33"/>
      <c r="Y461" s="33"/>
      <c r="Z461" s="33"/>
    </row>
    <row r="462" spans="1:26" ht="15.75" customHeight="1">
      <c r="A462" s="33"/>
      <c r="B462" s="34"/>
      <c r="C462" s="33"/>
      <c r="D462" s="33"/>
      <c r="E462" s="33"/>
      <c r="F462" s="33"/>
      <c r="G462" s="35"/>
      <c r="H462" s="35"/>
      <c r="I462" s="33"/>
      <c r="J462" s="33"/>
      <c r="K462" s="33"/>
      <c r="L462" s="33"/>
      <c r="M462" s="33"/>
      <c r="N462" s="33"/>
      <c r="O462" s="33"/>
      <c r="P462" s="33"/>
      <c r="Q462" s="33"/>
      <c r="R462" s="33"/>
      <c r="S462" s="33"/>
      <c r="T462" s="33"/>
      <c r="U462" s="33"/>
      <c r="V462" s="33"/>
      <c r="W462" s="33"/>
      <c r="X462" s="33"/>
      <c r="Y462" s="33"/>
      <c r="Z462" s="33"/>
    </row>
    <row r="463" spans="1:26" ht="15.75" customHeight="1">
      <c r="A463" s="33"/>
      <c r="B463" s="34"/>
      <c r="C463" s="33"/>
      <c r="D463" s="33"/>
      <c r="E463" s="33"/>
      <c r="F463" s="33"/>
      <c r="G463" s="35"/>
      <c r="H463" s="35"/>
      <c r="I463" s="33"/>
      <c r="J463" s="33"/>
      <c r="K463" s="33"/>
      <c r="L463" s="33"/>
      <c r="M463" s="33"/>
      <c r="N463" s="33"/>
      <c r="O463" s="33"/>
      <c r="P463" s="33"/>
      <c r="Q463" s="33"/>
      <c r="R463" s="33"/>
      <c r="S463" s="33"/>
      <c r="T463" s="33"/>
      <c r="U463" s="33"/>
      <c r="V463" s="33"/>
      <c r="W463" s="33"/>
      <c r="X463" s="33"/>
      <c r="Y463" s="33"/>
      <c r="Z463" s="33"/>
    </row>
    <row r="464" spans="1:26" ht="15.75" customHeight="1">
      <c r="A464" s="33"/>
      <c r="B464" s="34"/>
      <c r="C464" s="33"/>
      <c r="D464" s="33"/>
      <c r="E464" s="33"/>
      <c r="F464" s="33"/>
      <c r="G464" s="35"/>
      <c r="H464" s="35"/>
      <c r="I464" s="33"/>
      <c r="J464" s="33"/>
      <c r="K464" s="33"/>
      <c r="L464" s="33"/>
      <c r="M464" s="33"/>
      <c r="N464" s="33"/>
      <c r="O464" s="33"/>
      <c r="P464" s="33"/>
      <c r="Q464" s="33"/>
      <c r="R464" s="33"/>
      <c r="S464" s="33"/>
      <c r="T464" s="33"/>
      <c r="U464" s="33"/>
      <c r="V464" s="33"/>
      <c r="W464" s="33"/>
      <c r="X464" s="33"/>
      <c r="Y464" s="33"/>
      <c r="Z464" s="33"/>
    </row>
    <row r="465" spans="1:26" ht="15.75" customHeight="1">
      <c r="A465" s="33"/>
      <c r="B465" s="34"/>
      <c r="C465" s="33"/>
      <c r="D465" s="33"/>
      <c r="E465" s="33"/>
      <c r="F465" s="33"/>
      <c r="G465" s="35"/>
      <c r="H465" s="35"/>
      <c r="I465" s="33"/>
      <c r="J465" s="33"/>
      <c r="K465" s="33"/>
      <c r="L465" s="33"/>
      <c r="M465" s="33"/>
      <c r="N465" s="33"/>
      <c r="O465" s="33"/>
      <c r="P465" s="33"/>
      <c r="Q465" s="33"/>
      <c r="R465" s="33"/>
      <c r="S465" s="33"/>
      <c r="T465" s="33"/>
      <c r="U465" s="33"/>
      <c r="V465" s="33"/>
      <c r="W465" s="33"/>
      <c r="X465" s="33"/>
      <c r="Y465" s="33"/>
      <c r="Z465" s="33"/>
    </row>
    <row r="466" spans="1:26" ht="15.75" customHeight="1">
      <c r="A466" s="33"/>
      <c r="B466" s="34"/>
      <c r="C466" s="33"/>
      <c r="D466" s="33"/>
      <c r="E466" s="33"/>
      <c r="F466" s="33"/>
      <c r="G466" s="35"/>
      <c r="H466" s="35"/>
      <c r="I466" s="33"/>
      <c r="J466" s="33"/>
      <c r="K466" s="33"/>
      <c r="L466" s="33"/>
      <c r="M466" s="33"/>
      <c r="N466" s="33"/>
      <c r="O466" s="33"/>
      <c r="P466" s="33"/>
      <c r="Q466" s="33"/>
      <c r="R466" s="33"/>
      <c r="S466" s="33"/>
      <c r="T466" s="33"/>
      <c r="U466" s="33"/>
      <c r="V466" s="33"/>
      <c r="W466" s="33"/>
      <c r="X466" s="33"/>
      <c r="Y466" s="33"/>
      <c r="Z466" s="33"/>
    </row>
    <row r="467" spans="1:26" ht="15.75" customHeight="1">
      <c r="A467" s="33"/>
      <c r="B467" s="34"/>
      <c r="C467" s="33"/>
      <c r="D467" s="33"/>
      <c r="E467" s="33"/>
      <c r="F467" s="33"/>
      <c r="G467" s="35"/>
      <c r="H467" s="35"/>
      <c r="I467" s="33"/>
      <c r="J467" s="33"/>
      <c r="K467" s="33"/>
      <c r="L467" s="33"/>
      <c r="M467" s="33"/>
      <c r="N467" s="33"/>
      <c r="O467" s="33"/>
      <c r="P467" s="33"/>
      <c r="Q467" s="33"/>
      <c r="R467" s="33"/>
      <c r="S467" s="33"/>
      <c r="T467" s="33"/>
      <c r="U467" s="33"/>
      <c r="V467" s="33"/>
      <c r="W467" s="33"/>
      <c r="X467" s="33"/>
      <c r="Y467" s="33"/>
      <c r="Z467" s="33"/>
    </row>
    <row r="468" spans="1:26" ht="15.75" customHeight="1">
      <c r="A468" s="33"/>
      <c r="B468" s="34"/>
      <c r="C468" s="33"/>
      <c r="D468" s="33"/>
      <c r="E468" s="33"/>
      <c r="F468" s="33"/>
      <c r="G468" s="35"/>
      <c r="H468" s="35"/>
      <c r="I468" s="33"/>
      <c r="J468" s="33"/>
      <c r="K468" s="33"/>
      <c r="L468" s="33"/>
      <c r="M468" s="33"/>
      <c r="N468" s="33"/>
      <c r="O468" s="33"/>
      <c r="P468" s="33"/>
      <c r="Q468" s="33"/>
      <c r="R468" s="33"/>
      <c r="S468" s="33"/>
      <c r="T468" s="33"/>
      <c r="U468" s="33"/>
      <c r="V468" s="33"/>
      <c r="W468" s="33"/>
      <c r="X468" s="33"/>
      <c r="Y468" s="33"/>
      <c r="Z468" s="33"/>
    </row>
    <row r="469" spans="1:26" ht="15.75" customHeight="1">
      <c r="A469" s="33"/>
      <c r="B469" s="34"/>
      <c r="C469" s="33"/>
      <c r="D469" s="33"/>
      <c r="E469" s="33"/>
      <c r="F469" s="33"/>
      <c r="G469" s="35"/>
      <c r="H469" s="35"/>
      <c r="I469" s="33"/>
      <c r="J469" s="33"/>
      <c r="K469" s="33"/>
      <c r="L469" s="33"/>
      <c r="M469" s="33"/>
      <c r="N469" s="33"/>
      <c r="O469" s="33"/>
      <c r="P469" s="33"/>
      <c r="Q469" s="33"/>
      <c r="R469" s="33"/>
      <c r="S469" s="33"/>
      <c r="T469" s="33"/>
      <c r="U469" s="33"/>
      <c r="V469" s="33"/>
      <c r="W469" s="33"/>
      <c r="X469" s="33"/>
      <c r="Y469" s="33"/>
      <c r="Z469" s="33"/>
    </row>
    <row r="470" spans="1:26" ht="15.75" customHeight="1">
      <c r="A470" s="33"/>
      <c r="B470" s="34"/>
      <c r="C470" s="33"/>
      <c r="D470" s="33"/>
      <c r="E470" s="33"/>
      <c r="F470" s="33"/>
      <c r="G470" s="35"/>
      <c r="H470" s="35"/>
      <c r="I470" s="33"/>
      <c r="J470" s="33"/>
      <c r="K470" s="33"/>
      <c r="L470" s="33"/>
      <c r="M470" s="33"/>
      <c r="N470" s="33"/>
      <c r="O470" s="33"/>
      <c r="P470" s="33"/>
      <c r="Q470" s="33"/>
      <c r="R470" s="33"/>
      <c r="S470" s="33"/>
      <c r="T470" s="33"/>
      <c r="U470" s="33"/>
      <c r="V470" s="33"/>
      <c r="W470" s="33"/>
      <c r="X470" s="33"/>
      <c r="Y470" s="33"/>
      <c r="Z470" s="33"/>
    </row>
    <row r="471" spans="1:26" ht="15.75" customHeight="1">
      <c r="A471" s="33"/>
      <c r="B471" s="34"/>
      <c r="C471" s="33"/>
      <c r="D471" s="33"/>
      <c r="E471" s="33"/>
      <c r="F471" s="33"/>
      <c r="G471" s="35"/>
      <c r="H471" s="35"/>
      <c r="I471" s="33"/>
      <c r="J471" s="33"/>
      <c r="K471" s="33"/>
      <c r="L471" s="33"/>
      <c r="M471" s="33"/>
      <c r="N471" s="33"/>
      <c r="O471" s="33"/>
      <c r="P471" s="33"/>
      <c r="Q471" s="33"/>
      <c r="R471" s="33"/>
      <c r="S471" s="33"/>
      <c r="T471" s="33"/>
      <c r="U471" s="33"/>
      <c r="V471" s="33"/>
      <c r="W471" s="33"/>
      <c r="X471" s="33"/>
      <c r="Y471" s="33"/>
      <c r="Z471" s="33"/>
    </row>
    <row r="472" spans="1:26" ht="15.75" customHeight="1">
      <c r="A472" s="33"/>
      <c r="B472" s="34"/>
      <c r="C472" s="33"/>
      <c r="D472" s="33"/>
      <c r="E472" s="33"/>
      <c r="F472" s="33"/>
      <c r="G472" s="35"/>
      <c r="H472" s="35"/>
      <c r="I472" s="33"/>
      <c r="J472" s="33"/>
      <c r="K472" s="33"/>
      <c r="L472" s="33"/>
      <c r="M472" s="33"/>
      <c r="N472" s="33"/>
      <c r="O472" s="33"/>
      <c r="P472" s="33"/>
      <c r="Q472" s="33"/>
      <c r="R472" s="33"/>
      <c r="S472" s="33"/>
      <c r="T472" s="33"/>
      <c r="U472" s="33"/>
      <c r="V472" s="33"/>
      <c r="W472" s="33"/>
      <c r="X472" s="33"/>
      <c r="Y472" s="33"/>
      <c r="Z472" s="33"/>
    </row>
    <row r="473" spans="1:26" ht="15.75" customHeight="1">
      <c r="A473" s="33"/>
      <c r="B473" s="34"/>
      <c r="C473" s="33"/>
      <c r="D473" s="33"/>
      <c r="E473" s="33"/>
      <c r="F473" s="33"/>
      <c r="G473" s="35"/>
      <c r="H473" s="35"/>
      <c r="I473" s="33"/>
      <c r="J473" s="33"/>
      <c r="K473" s="33"/>
      <c r="L473" s="33"/>
      <c r="M473" s="33"/>
      <c r="N473" s="33"/>
      <c r="O473" s="33"/>
      <c r="P473" s="33"/>
      <c r="Q473" s="33"/>
      <c r="R473" s="33"/>
      <c r="S473" s="33"/>
      <c r="T473" s="33"/>
      <c r="U473" s="33"/>
      <c r="V473" s="33"/>
      <c r="W473" s="33"/>
      <c r="X473" s="33"/>
      <c r="Y473" s="33"/>
      <c r="Z473" s="33"/>
    </row>
    <row r="474" spans="1:26" ht="15.75" customHeight="1">
      <c r="A474" s="33"/>
      <c r="B474" s="34"/>
      <c r="C474" s="33"/>
      <c r="D474" s="33"/>
      <c r="E474" s="33"/>
      <c r="F474" s="33"/>
      <c r="G474" s="35"/>
      <c r="H474" s="35"/>
      <c r="I474" s="33"/>
      <c r="J474" s="33"/>
      <c r="K474" s="33"/>
      <c r="L474" s="33"/>
      <c r="M474" s="33"/>
      <c r="N474" s="33"/>
      <c r="O474" s="33"/>
      <c r="P474" s="33"/>
      <c r="Q474" s="33"/>
      <c r="R474" s="33"/>
      <c r="S474" s="33"/>
      <c r="T474" s="33"/>
      <c r="U474" s="33"/>
      <c r="V474" s="33"/>
      <c r="W474" s="33"/>
      <c r="X474" s="33"/>
      <c r="Y474" s="33"/>
      <c r="Z474" s="33"/>
    </row>
    <row r="475" spans="1:26" ht="15.75" customHeight="1">
      <c r="A475" s="33"/>
      <c r="B475" s="34"/>
      <c r="C475" s="33"/>
      <c r="D475" s="33"/>
      <c r="E475" s="33"/>
      <c r="F475" s="33"/>
      <c r="G475" s="35"/>
      <c r="H475" s="35"/>
      <c r="I475" s="33"/>
      <c r="J475" s="33"/>
      <c r="K475" s="33"/>
      <c r="L475" s="33"/>
      <c r="M475" s="33"/>
      <c r="N475" s="33"/>
      <c r="O475" s="33"/>
      <c r="P475" s="33"/>
      <c r="Q475" s="33"/>
      <c r="R475" s="33"/>
      <c r="S475" s="33"/>
      <c r="T475" s="33"/>
      <c r="U475" s="33"/>
      <c r="V475" s="33"/>
      <c r="W475" s="33"/>
      <c r="X475" s="33"/>
      <c r="Y475" s="33"/>
      <c r="Z475" s="33"/>
    </row>
    <row r="476" spans="1:26" ht="15.75" customHeight="1">
      <c r="A476" s="33"/>
      <c r="B476" s="34"/>
      <c r="C476" s="33"/>
      <c r="D476" s="33"/>
      <c r="E476" s="33"/>
      <c r="F476" s="33"/>
      <c r="G476" s="35"/>
      <c r="H476" s="35"/>
      <c r="I476" s="33"/>
      <c r="J476" s="33"/>
      <c r="K476" s="33"/>
      <c r="L476" s="33"/>
      <c r="M476" s="33"/>
      <c r="N476" s="33"/>
      <c r="O476" s="33"/>
      <c r="P476" s="33"/>
      <c r="Q476" s="33"/>
      <c r="R476" s="33"/>
      <c r="S476" s="33"/>
      <c r="T476" s="33"/>
      <c r="U476" s="33"/>
      <c r="V476" s="33"/>
      <c r="W476" s="33"/>
      <c r="X476" s="33"/>
      <c r="Y476" s="33"/>
      <c r="Z476" s="33"/>
    </row>
    <row r="477" spans="1:26" ht="15.75" customHeight="1">
      <c r="A477" s="33"/>
      <c r="B477" s="34"/>
      <c r="C477" s="33"/>
      <c r="D477" s="33"/>
      <c r="E477" s="33"/>
      <c r="F477" s="33"/>
      <c r="G477" s="35"/>
      <c r="H477" s="35"/>
      <c r="I477" s="33"/>
      <c r="J477" s="33"/>
      <c r="K477" s="33"/>
      <c r="L477" s="33"/>
      <c r="M477" s="33"/>
      <c r="N477" s="33"/>
      <c r="O477" s="33"/>
      <c r="P477" s="33"/>
      <c r="Q477" s="33"/>
      <c r="R477" s="33"/>
      <c r="S477" s="33"/>
      <c r="T477" s="33"/>
      <c r="U477" s="33"/>
      <c r="V477" s="33"/>
      <c r="W477" s="33"/>
      <c r="X477" s="33"/>
      <c r="Y477" s="33"/>
      <c r="Z477" s="33"/>
    </row>
    <row r="478" spans="1:26" ht="15.75" customHeight="1">
      <c r="A478" s="33"/>
      <c r="B478" s="34"/>
      <c r="C478" s="33"/>
      <c r="D478" s="33"/>
      <c r="E478" s="33"/>
      <c r="F478" s="33"/>
      <c r="G478" s="35"/>
      <c r="H478" s="35"/>
      <c r="I478" s="33"/>
      <c r="J478" s="33"/>
      <c r="K478" s="33"/>
      <c r="L478" s="33"/>
      <c r="M478" s="33"/>
      <c r="N478" s="33"/>
      <c r="O478" s="33"/>
      <c r="P478" s="33"/>
      <c r="Q478" s="33"/>
      <c r="R478" s="33"/>
      <c r="S478" s="33"/>
      <c r="T478" s="33"/>
      <c r="U478" s="33"/>
      <c r="V478" s="33"/>
      <c r="W478" s="33"/>
      <c r="X478" s="33"/>
      <c r="Y478" s="33"/>
      <c r="Z478" s="33"/>
    </row>
    <row r="479" spans="1:26" ht="15.75" customHeight="1">
      <c r="A479" s="33"/>
      <c r="B479" s="34"/>
      <c r="C479" s="33"/>
      <c r="D479" s="33"/>
      <c r="E479" s="33"/>
      <c r="F479" s="33"/>
      <c r="G479" s="35"/>
      <c r="H479" s="35"/>
      <c r="I479" s="33"/>
      <c r="J479" s="33"/>
      <c r="K479" s="33"/>
      <c r="L479" s="33"/>
      <c r="M479" s="33"/>
      <c r="N479" s="33"/>
      <c r="O479" s="33"/>
      <c r="P479" s="33"/>
      <c r="Q479" s="33"/>
      <c r="R479" s="33"/>
      <c r="S479" s="33"/>
      <c r="T479" s="33"/>
      <c r="U479" s="33"/>
      <c r="V479" s="33"/>
      <c r="W479" s="33"/>
      <c r="X479" s="33"/>
      <c r="Y479" s="33"/>
      <c r="Z479" s="33"/>
    </row>
    <row r="480" spans="1:26" ht="15.75" customHeight="1">
      <c r="A480" s="33"/>
      <c r="B480" s="34"/>
      <c r="C480" s="33"/>
      <c r="D480" s="33"/>
      <c r="E480" s="33"/>
      <c r="F480" s="33"/>
      <c r="G480" s="35"/>
      <c r="H480" s="35"/>
      <c r="I480" s="33"/>
      <c r="J480" s="33"/>
      <c r="K480" s="33"/>
      <c r="L480" s="33"/>
      <c r="M480" s="33"/>
      <c r="N480" s="33"/>
      <c r="O480" s="33"/>
      <c r="P480" s="33"/>
      <c r="Q480" s="33"/>
      <c r="R480" s="33"/>
      <c r="S480" s="33"/>
      <c r="T480" s="33"/>
      <c r="U480" s="33"/>
      <c r="V480" s="33"/>
      <c r="W480" s="33"/>
      <c r="X480" s="33"/>
      <c r="Y480" s="33"/>
      <c r="Z480" s="33"/>
    </row>
    <row r="481" spans="1:26" ht="15.75" customHeight="1">
      <c r="A481" s="33"/>
      <c r="B481" s="34"/>
      <c r="C481" s="33"/>
      <c r="D481" s="33"/>
      <c r="E481" s="33"/>
      <c r="F481" s="33"/>
      <c r="G481" s="35"/>
      <c r="H481" s="35"/>
      <c r="I481" s="33"/>
      <c r="J481" s="33"/>
      <c r="K481" s="33"/>
      <c r="L481" s="33"/>
      <c r="M481" s="33"/>
      <c r="N481" s="33"/>
      <c r="O481" s="33"/>
      <c r="P481" s="33"/>
      <c r="Q481" s="33"/>
      <c r="R481" s="33"/>
      <c r="S481" s="33"/>
      <c r="T481" s="33"/>
      <c r="U481" s="33"/>
      <c r="V481" s="33"/>
      <c r="W481" s="33"/>
      <c r="X481" s="33"/>
      <c r="Y481" s="33"/>
      <c r="Z481" s="33"/>
    </row>
    <row r="482" spans="1:26" ht="15.75" customHeight="1">
      <c r="A482" s="33"/>
      <c r="B482" s="34"/>
      <c r="C482" s="33"/>
      <c r="D482" s="33"/>
      <c r="E482" s="33"/>
      <c r="F482" s="33"/>
      <c r="G482" s="35"/>
      <c r="H482" s="35"/>
      <c r="I482" s="33"/>
      <c r="J482" s="33"/>
      <c r="K482" s="33"/>
      <c r="L482" s="33"/>
      <c r="M482" s="33"/>
      <c r="N482" s="33"/>
      <c r="O482" s="33"/>
      <c r="P482" s="33"/>
      <c r="Q482" s="33"/>
      <c r="R482" s="33"/>
      <c r="S482" s="33"/>
      <c r="T482" s="33"/>
      <c r="U482" s="33"/>
      <c r="V482" s="33"/>
      <c r="W482" s="33"/>
      <c r="X482" s="33"/>
      <c r="Y482" s="33"/>
      <c r="Z482" s="33"/>
    </row>
    <row r="483" spans="1:26" ht="15.75" customHeight="1">
      <c r="A483" s="33"/>
      <c r="B483" s="34"/>
      <c r="C483" s="33"/>
      <c r="D483" s="33"/>
      <c r="E483" s="33"/>
      <c r="F483" s="33"/>
      <c r="G483" s="35"/>
      <c r="H483" s="35"/>
      <c r="I483" s="33"/>
      <c r="J483" s="33"/>
      <c r="K483" s="33"/>
      <c r="L483" s="33"/>
      <c r="M483" s="33"/>
      <c r="N483" s="33"/>
      <c r="O483" s="33"/>
      <c r="P483" s="33"/>
      <c r="Q483" s="33"/>
      <c r="R483" s="33"/>
      <c r="S483" s="33"/>
      <c r="T483" s="33"/>
      <c r="U483" s="33"/>
      <c r="V483" s="33"/>
      <c r="W483" s="33"/>
      <c r="X483" s="33"/>
      <c r="Y483" s="33"/>
      <c r="Z483" s="33"/>
    </row>
    <row r="484" spans="1:26" ht="15.75" customHeight="1">
      <c r="A484" s="33"/>
      <c r="B484" s="34"/>
      <c r="C484" s="33"/>
      <c r="D484" s="33"/>
      <c r="E484" s="33"/>
      <c r="F484" s="33"/>
      <c r="G484" s="35"/>
      <c r="H484" s="35"/>
      <c r="I484" s="33"/>
      <c r="J484" s="33"/>
      <c r="K484" s="33"/>
      <c r="L484" s="33"/>
      <c r="M484" s="33"/>
      <c r="N484" s="33"/>
      <c r="O484" s="33"/>
      <c r="P484" s="33"/>
      <c r="Q484" s="33"/>
      <c r="R484" s="33"/>
      <c r="S484" s="33"/>
      <c r="T484" s="33"/>
      <c r="U484" s="33"/>
      <c r="V484" s="33"/>
      <c r="W484" s="33"/>
      <c r="X484" s="33"/>
      <c r="Y484" s="33"/>
      <c r="Z484" s="33"/>
    </row>
    <row r="485" spans="1:26" ht="15.75" customHeight="1">
      <c r="A485" s="33"/>
      <c r="B485" s="34"/>
      <c r="C485" s="33"/>
      <c r="D485" s="33"/>
      <c r="E485" s="33"/>
      <c r="F485" s="33"/>
      <c r="G485" s="35"/>
      <c r="H485" s="35"/>
      <c r="I485" s="33"/>
      <c r="J485" s="33"/>
      <c r="K485" s="33"/>
      <c r="L485" s="33"/>
      <c r="M485" s="33"/>
      <c r="N485" s="33"/>
      <c r="O485" s="33"/>
      <c r="P485" s="33"/>
      <c r="Q485" s="33"/>
      <c r="R485" s="33"/>
      <c r="S485" s="33"/>
      <c r="T485" s="33"/>
      <c r="U485" s="33"/>
      <c r="V485" s="33"/>
      <c r="W485" s="33"/>
      <c r="X485" s="33"/>
      <c r="Y485" s="33"/>
      <c r="Z485" s="33"/>
    </row>
    <row r="486" spans="1:26" ht="15.75" customHeight="1">
      <c r="A486" s="33"/>
      <c r="B486" s="34"/>
      <c r="C486" s="33"/>
      <c r="D486" s="33"/>
      <c r="E486" s="33"/>
      <c r="F486" s="33"/>
      <c r="G486" s="35"/>
      <c r="H486" s="35"/>
      <c r="I486" s="33"/>
      <c r="J486" s="33"/>
      <c r="K486" s="33"/>
      <c r="L486" s="33"/>
      <c r="M486" s="33"/>
      <c r="N486" s="33"/>
      <c r="O486" s="33"/>
      <c r="P486" s="33"/>
      <c r="Q486" s="33"/>
      <c r="R486" s="33"/>
      <c r="S486" s="33"/>
      <c r="T486" s="33"/>
      <c r="U486" s="33"/>
      <c r="V486" s="33"/>
      <c r="W486" s="33"/>
      <c r="X486" s="33"/>
      <c r="Y486" s="33"/>
      <c r="Z486" s="33"/>
    </row>
    <row r="487" spans="1:26" ht="15.75" customHeight="1">
      <c r="A487" s="33"/>
      <c r="B487" s="34"/>
      <c r="C487" s="33"/>
      <c r="D487" s="33"/>
      <c r="E487" s="33"/>
      <c r="F487" s="33"/>
      <c r="G487" s="35"/>
      <c r="H487" s="35"/>
      <c r="I487" s="33"/>
      <c r="J487" s="33"/>
      <c r="K487" s="33"/>
      <c r="L487" s="33"/>
      <c r="M487" s="33"/>
      <c r="N487" s="33"/>
      <c r="O487" s="33"/>
      <c r="P487" s="33"/>
      <c r="Q487" s="33"/>
      <c r="R487" s="33"/>
      <c r="S487" s="33"/>
      <c r="T487" s="33"/>
      <c r="U487" s="33"/>
      <c r="V487" s="33"/>
      <c r="W487" s="33"/>
      <c r="X487" s="33"/>
      <c r="Y487" s="33"/>
      <c r="Z487" s="33"/>
    </row>
    <row r="488" spans="1:26" ht="15.75" customHeight="1">
      <c r="A488" s="33"/>
      <c r="B488" s="34"/>
      <c r="C488" s="33"/>
      <c r="D488" s="33"/>
      <c r="E488" s="33"/>
      <c r="F488" s="33"/>
      <c r="G488" s="35"/>
      <c r="H488" s="35"/>
      <c r="I488" s="33"/>
      <c r="J488" s="33"/>
      <c r="K488" s="33"/>
      <c r="L488" s="33"/>
      <c r="M488" s="33"/>
      <c r="N488" s="33"/>
      <c r="O488" s="33"/>
      <c r="P488" s="33"/>
      <c r="Q488" s="33"/>
      <c r="R488" s="33"/>
      <c r="S488" s="33"/>
      <c r="T488" s="33"/>
      <c r="U488" s="33"/>
      <c r="V488" s="33"/>
      <c r="W488" s="33"/>
      <c r="X488" s="33"/>
      <c r="Y488" s="33"/>
      <c r="Z488" s="33"/>
    </row>
    <row r="489" spans="1:26" ht="15.75" customHeight="1">
      <c r="A489" s="33"/>
      <c r="B489" s="34"/>
      <c r="C489" s="33"/>
      <c r="D489" s="33"/>
      <c r="E489" s="33"/>
      <c r="F489" s="33"/>
      <c r="G489" s="35"/>
      <c r="H489" s="35"/>
      <c r="I489" s="33"/>
      <c r="J489" s="33"/>
      <c r="K489" s="33"/>
      <c r="L489" s="33"/>
      <c r="M489" s="33"/>
      <c r="N489" s="33"/>
      <c r="O489" s="33"/>
      <c r="P489" s="33"/>
      <c r="Q489" s="33"/>
      <c r="R489" s="33"/>
      <c r="S489" s="33"/>
      <c r="T489" s="33"/>
      <c r="U489" s="33"/>
      <c r="V489" s="33"/>
      <c r="W489" s="33"/>
      <c r="X489" s="33"/>
      <c r="Y489" s="33"/>
      <c r="Z489" s="33"/>
    </row>
    <row r="490" spans="1:26" ht="15.75" customHeight="1">
      <c r="A490" s="33"/>
      <c r="B490" s="34"/>
      <c r="C490" s="33"/>
      <c r="D490" s="33"/>
      <c r="E490" s="33"/>
      <c r="F490" s="33"/>
      <c r="G490" s="35"/>
      <c r="H490" s="35"/>
      <c r="I490" s="33"/>
      <c r="J490" s="33"/>
      <c r="K490" s="33"/>
      <c r="L490" s="33"/>
      <c r="M490" s="33"/>
      <c r="N490" s="33"/>
      <c r="O490" s="33"/>
      <c r="P490" s="33"/>
      <c r="Q490" s="33"/>
      <c r="R490" s="33"/>
      <c r="S490" s="33"/>
      <c r="T490" s="33"/>
      <c r="U490" s="33"/>
      <c r="V490" s="33"/>
      <c r="W490" s="33"/>
      <c r="X490" s="33"/>
      <c r="Y490" s="33"/>
      <c r="Z490" s="33"/>
    </row>
    <row r="491" spans="1:26" ht="15.75" customHeight="1">
      <c r="A491" s="33"/>
      <c r="B491" s="34"/>
      <c r="C491" s="33"/>
      <c r="D491" s="33"/>
      <c r="E491" s="33"/>
      <c r="F491" s="33"/>
      <c r="G491" s="35"/>
      <c r="H491" s="35"/>
      <c r="I491" s="33"/>
      <c r="J491" s="33"/>
      <c r="K491" s="33"/>
      <c r="L491" s="33"/>
      <c r="M491" s="33"/>
      <c r="N491" s="33"/>
      <c r="O491" s="33"/>
      <c r="P491" s="33"/>
      <c r="Q491" s="33"/>
      <c r="R491" s="33"/>
      <c r="S491" s="33"/>
      <c r="T491" s="33"/>
      <c r="U491" s="33"/>
      <c r="V491" s="33"/>
      <c r="W491" s="33"/>
      <c r="X491" s="33"/>
      <c r="Y491" s="33"/>
      <c r="Z491" s="33"/>
    </row>
    <row r="492" spans="1:26" ht="15.75" customHeight="1">
      <c r="A492" s="33"/>
      <c r="B492" s="34"/>
      <c r="C492" s="33"/>
      <c r="D492" s="33"/>
      <c r="E492" s="33"/>
      <c r="F492" s="33"/>
      <c r="G492" s="35"/>
      <c r="H492" s="35"/>
      <c r="I492" s="33"/>
      <c r="J492" s="33"/>
      <c r="K492" s="33"/>
      <c r="L492" s="33"/>
      <c r="M492" s="33"/>
      <c r="N492" s="33"/>
      <c r="O492" s="33"/>
      <c r="P492" s="33"/>
      <c r="Q492" s="33"/>
      <c r="R492" s="33"/>
      <c r="S492" s="33"/>
      <c r="T492" s="33"/>
      <c r="U492" s="33"/>
      <c r="V492" s="33"/>
      <c r="W492" s="33"/>
      <c r="X492" s="33"/>
      <c r="Y492" s="33"/>
      <c r="Z492" s="33"/>
    </row>
    <row r="493" spans="1:26" ht="15.75" customHeight="1">
      <c r="A493" s="33"/>
      <c r="B493" s="34"/>
      <c r="C493" s="33"/>
      <c r="D493" s="33"/>
      <c r="E493" s="33"/>
      <c r="F493" s="33"/>
      <c r="G493" s="35"/>
      <c r="H493" s="35"/>
      <c r="I493" s="33"/>
      <c r="J493" s="33"/>
      <c r="K493" s="33"/>
      <c r="L493" s="33"/>
      <c r="M493" s="33"/>
      <c r="N493" s="33"/>
      <c r="O493" s="33"/>
      <c r="P493" s="33"/>
      <c r="Q493" s="33"/>
      <c r="R493" s="33"/>
      <c r="S493" s="33"/>
      <c r="T493" s="33"/>
      <c r="U493" s="33"/>
      <c r="V493" s="33"/>
      <c r="W493" s="33"/>
      <c r="X493" s="33"/>
      <c r="Y493" s="33"/>
      <c r="Z493" s="33"/>
    </row>
    <row r="494" spans="1:26" ht="15.75" customHeight="1">
      <c r="A494" s="33"/>
      <c r="B494" s="34"/>
      <c r="C494" s="33"/>
      <c r="D494" s="33"/>
      <c r="E494" s="33"/>
      <c r="F494" s="33"/>
      <c r="G494" s="35"/>
      <c r="H494" s="35"/>
      <c r="I494" s="33"/>
      <c r="J494" s="33"/>
      <c r="K494" s="33"/>
      <c r="L494" s="33"/>
      <c r="M494" s="33"/>
      <c r="N494" s="33"/>
      <c r="O494" s="33"/>
      <c r="P494" s="33"/>
      <c r="Q494" s="33"/>
      <c r="R494" s="33"/>
      <c r="S494" s="33"/>
      <c r="T494" s="33"/>
      <c r="U494" s="33"/>
      <c r="V494" s="33"/>
      <c r="W494" s="33"/>
      <c r="X494" s="33"/>
      <c r="Y494" s="33"/>
      <c r="Z494" s="33"/>
    </row>
    <row r="495" spans="1:26" ht="15.75" customHeight="1">
      <c r="A495" s="33"/>
      <c r="B495" s="34"/>
      <c r="C495" s="33"/>
      <c r="D495" s="33"/>
      <c r="E495" s="33"/>
      <c r="F495" s="33"/>
      <c r="G495" s="35"/>
      <c r="H495" s="35"/>
      <c r="I495" s="33"/>
      <c r="J495" s="33"/>
      <c r="K495" s="33"/>
      <c r="L495" s="33"/>
      <c r="M495" s="33"/>
      <c r="N495" s="33"/>
      <c r="O495" s="33"/>
      <c r="P495" s="33"/>
      <c r="Q495" s="33"/>
      <c r="R495" s="33"/>
      <c r="S495" s="33"/>
      <c r="T495" s="33"/>
      <c r="U495" s="33"/>
      <c r="V495" s="33"/>
      <c r="W495" s="33"/>
      <c r="X495" s="33"/>
      <c r="Y495" s="33"/>
      <c r="Z495" s="33"/>
    </row>
    <row r="496" spans="1:26" ht="15.75" customHeight="1">
      <c r="A496" s="33"/>
      <c r="B496" s="34"/>
      <c r="C496" s="33"/>
      <c r="D496" s="33"/>
      <c r="E496" s="33"/>
      <c r="F496" s="33"/>
      <c r="G496" s="35"/>
      <c r="H496" s="35"/>
      <c r="I496" s="33"/>
      <c r="J496" s="33"/>
      <c r="K496" s="33"/>
      <c r="L496" s="33"/>
      <c r="M496" s="33"/>
      <c r="N496" s="33"/>
      <c r="O496" s="33"/>
      <c r="P496" s="33"/>
      <c r="Q496" s="33"/>
      <c r="R496" s="33"/>
      <c r="S496" s="33"/>
      <c r="T496" s="33"/>
      <c r="U496" s="33"/>
      <c r="V496" s="33"/>
      <c r="W496" s="33"/>
      <c r="X496" s="33"/>
      <c r="Y496" s="33"/>
      <c r="Z496" s="33"/>
    </row>
    <row r="497" spans="1:26" ht="15.75" customHeight="1">
      <c r="A497" s="33"/>
      <c r="B497" s="34"/>
      <c r="C497" s="33"/>
      <c r="D497" s="33"/>
      <c r="E497" s="33"/>
      <c r="F497" s="33"/>
      <c r="G497" s="35"/>
      <c r="H497" s="35"/>
      <c r="I497" s="33"/>
      <c r="J497" s="33"/>
      <c r="K497" s="33"/>
      <c r="L497" s="33"/>
      <c r="M497" s="33"/>
      <c r="N497" s="33"/>
      <c r="O497" s="33"/>
      <c r="P497" s="33"/>
      <c r="Q497" s="33"/>
      <c r="R497" s="33"/>
      <c r="S497" s="33"/>
      <c r="T497" s="33"/>
      <c r="U497" s="33"/>
      <c r="V497" s="33"/>
      <c r="W497" s="33"/>
      <c r="X497" s="33"/>
      <c r="Y497" s="33"/>
      <c r="Z497" s="33"/>
    </row>
    <row r="498" spans="1:26" ht="15.75" customHeight="1">
      <c r="A498" s="33"/>
      <c r="B498" s="34"/>
      <c r="C498" s="33"/>
      <c r="D498" s="33"/>
      <c r="E498" s="33"/>
      <c r="F498" s="33"/>
      <c r="G498" s="35"/>
      <c r="H498" s="35"/>
      <c r="I498" s="33"/>
      <c r="J498" s="33"/>
      <c r="K498" s="33"/>
      <c r="L498" s="33"/>
      <c r="M498" s="33"/>
      <c r="N498" s="33"/>
      <c r="O498" s="33"/>
      <c r="P498" s="33"/>
      <c r="Q498" s="33"/>
      <c r="R498" s="33"/>
      <c r="S498" s="33"/>
      <c r="T498" s="33"/>
      <c r="U498" s="33"/>
      <c r="V498" s="33"/>
      <c r="W498" s="33"/>
      <c r="X498" s="33"/>
      <c r="Y498" s="33"/>
      <c r="Z498" s="33"/>
    </row>
    <row r="499" spans="1:26" ht="15.75" customHeight="1">
      <c r="A499" s="33"/>
      <c r="B499" s="34"/>
      <c r="C499" s="33"/>
      <c r="D499" s="33"/>
      <c r="E499" s="33"/>
      <c r="F499" s="33"/>
      <c r="G499" s="35"/>
      <c r="H499" s="35"/>
      <c r="I499" s="33"/>
      <c r="J499" s="33"/>
      <c r="K499" s="33"/>
      <c r="L499" s="33"/>
      <c r="M499" s="33"/>
      <c r="N499" s="33"/>
      <c r="O499" s="33"/>
      <c r="P499" s="33"/>
      <c r="Q499" s="33"/>
      <c r="R499" s="33"/>
      <c r="S499" s="33"/>
      <c r="T499" s="33"/>
      <c r="U499" s="33"/>
      <c r="V499" s="33"/>
      <c r="W499" s="33"/>
      <c r="X499" s="33"/>
      <c r="Y499" s="33"/>
      <c r="Z499" s="33"/>
    </row>
    <row r="500" spans="1:26" ht="15.75" customHeight="1">
      <c r="A500" s="33"/>
      <c r="B500" s="34"/>
      <c r="C500" s="33"/>
      <c r="D500" s="33"/>
      <c r="E500" s="33"/>
      <c r="F500" s="33"/>
      <c r="G500" s="35"/>
      <c r="H500" s="35"/>
      <c r="I500" s="33"/>
      <c r="J500" s="33"/>
      <c r="K500" s="33"/>
      <c r="L500" s="33"/>
      <c r="M500" s="33"/>
      <c r="N500" s="33"/>
      <c r="O500" s="33"/>
      <c r="P500" s="33"/>
      <c r="Q500" s="33"/>
      <c r="R500" s="33"/>
      <c r="S500" s="33"/>
      <c r="T500" s="33"/>
      <c r="U500" s="33"/>
      <c r="V500" s="33"/>
      <c r="W500" s="33"/>
      <c r="X500" s="33"/>
      <c r="Y500" s="33"/>
      <c r="Z500" s="33"/>
    </row>
    <row r="501" spans="1:26" ht="15.75" customHeight="1">
      <c r="A501" s="33"/>
      <c r="B501" s="34"/>
      <c r="C501" s="33"/>
      <c r="D501" s="33"/>
      <c r="E501" s="33"/>
      <c r="F501" s="33"/>
      <c r="G501" s="35"/>
      <c r="H501" s="35"/>
      <c r="I501" s="33"/>
      <c r="J501" s="33"/>
      <c r="K501" s="33"/>
      <c r="L501" s="33"/>
      <c r="M501" s="33"/>
      <c r="N501" s="33"/>
      <c r="O501" s="33"/>
      <c r="P501" s="33"/>
      <c r="Q501" s="33"/>
      <c r="R501" s="33"/>
      <c r="S501" s="33"/>
      <c r="T501" s="33"/>
      <c r="U501" s="33"/>
      <c r="V501" s="33"/>
      <c r="W501" s="33"/>
      <c r="X501" s="33"/>
      <c r="Y501" s="33"/>
      <c r="Z501" s="33"/>
    </row>
    <row r="502" spans="1:26" ht="15.75" customHeight="1">
      <c r="A502" s="33"/>
      <c r="B502" s="34"/>
      <c r="C502" s="33"/>
      <c r="D502" s="33"/>
      <c r="E502" s="33"/>
      <c r="F502" s="33"/>
      <c r="G502" s="35"/>
      <c r="H502" s="35"/>
      <c r="I502" s="33"/>
      <c r="J502" s="33"/>
      <c r="K502" s="33"/>
      <c r="L502" s="33"/>
      <c r="M502" s="33"/>
      <c r="N502" s="33"/>
      <c r="O502" s="33"/>
      <c r="P502" s="33"/>
      <c r="Q502" s="33"/>
      <c r="R502" s="33"/>
      <c r="S502" s="33"/>
      <c r="T502" s="33"/>
      <c r="U502" s="33"/>
      <c r="V502" s="33"/>
      <c r="W502" s="33"/>
      <c r="X502" s="33"/>
      <c r="Y502" s="33"/>
      <c r="Z502" s="33"/>
    </row>
    <row r="503" spans="1:26" ht="15.75" customHeight="1">
      <c r="A503" s="33"/>
      <c r="B503" s="34"/>
      <c r="C503" s="33"/>
      <c r="D503" s="33"/>
      <c r="E503" s="33"/>
      <c r="F503" s="33"/>
      <c r="G503" s="35"/>
      <c r="H503" s="35"/>
      <c r="I503" s="33"/>
      <c r="J503" s="33"/>
      <c r="K503" s="33"/>
      <c r="L503" s="33"/>
      <c r="M503" s="33"/>
      <c r="N503" s="33"/>
      <c r="O503" s="33"/>
      <c r="P503" s="33"/>
      <c r="Q503" s="33"/>
      <c r="R503" s="33"/>
      <c r="S503" s="33"/>
      <c r="T503" s="33"/>
      <c r="U503" s="33"/>
      <c r="V503" s="33"/>
      <c r="W503" s="33"/>
      <c r="X503" s="33"/>
      <c r="Y503" s="33"/>
      <c r="Z503" s="33"/>
    </row>
    <row r="504" spans="1:26" ht="15.75" customHeight="1">
      <c r="A504" s="33"/>
      <c r="B504" s="34"/>
      <c r="C504" s="33"/>
      <c r="D504" s="33"/>
      <c r="E504" s="33"/>
      <c r="F504" s="33"/>
      <c r="G504" s="35"/>
      <c r="H504" s="35"/>
      <c r="I504" s="33"/>
      <c r="J504" s="33"/>
      <c r="K504" s="33"/>
      <c r="L504" s="33"/>
      <c r="M504" s="33"/>
      <c r="N504" s="33"/>
      <c r="O504" s="33"/>
      <c r="P504" s="33"/>
      <c r="Q504" s="33"/>
      <c r="R504" s="33"/>
      <c r="S504" s="33"/>
      <c r="T504" s="33"/>
      <c r="U504" s="33"/>
      <c r="V504" s="33"/>
      <c r="W504" s="33"/>
      <c r="X504" s="33"/>
      <c r="Y504" s="33"/>
      <c r="Z504" s="33"/>
    </row>
    <row r="505" spans="1:26" ht="15.75" customHeight="1">
      <c r="A505" s="33"/>
      <c r="B505" s="34"/>
      <c r="C505" s="33"/>
      <c r="D505" s="33"/>
      <c r="E505" s="33"/>
      <c r="F505" s="33"/>
      <c r="G505" s="35"/>
      <c r="H505" s="35"/>
      <c r="I505" s="33"/>
      <c r="J505" s="33"/>
      <c r="K505" s="33"/>
      <c r="L505" s="33"/>
      <c r="M505" s="33"/>
      <c r="N505" s="33"/>
      <c r="O505" s="33"/>
      <c r="P505" s="33"/>
      <c r="Q505" s="33"/>
      <c r="R505" s="33"/>
      <c r="S505" s="33"/>
      <c r="T505" s="33"/>
      <c r="U505" s="33"/>
      <c r="V505" s="33"/>
      <c r="W505" s="33"/>
      <c r="X505" s="33"/>
      <c r="Y505" s="33"/>
      <c r="Z505" s="33"/>
    </row>
    <row r="506" spans="1:26" ht="15.75" customHeight="1">
      <c r="A506" s="33"/>
      <c r="B506" s="34"/>
      <c r="C506" s="33"/>
      <c r="D506" s="33"/>
      <c r="E506" s="33"/>
      <c r="F506" s="33"/>
      <c r="G506" s="35"/>
      <c r="H506" s="35"/>
      <c r="I506" s="33"/>
      <c r="J506" s="33"/>
      <c r="K506" s="33"/>
      <c r="L506" s="33"/>
      <c r="M506" s="33"/>
      <c r="N506" s="33"/>
      <c r="O506" s="33"/>
      <c r="P506" s="33"/>
      <c r="Q506" s="33"/>
      <c r="R506" s="33"/>
      <c r="S506" s="33"/>
      <c r="T506" s="33"/>
      <c r="U506" s="33"/>
      <c r="V506" s="33"/>
      <c r="W506" s="33"/>
      <c r="X506" s="33"/>
      <c r="Y506" s="33"/>
      <c r="Z506" s="33"/>
    </row>
    <row r="507" spans="1:26" ht="15.75" customHeight="1">
      <c r="A507" s="33"/>
      <c r="B507" s="34"/>
      <c r="C507" s="33"/>
      <c r="D507" s="33"/>
      <c r="E507" s="33"/>
      <c r="F507" s="33"/>
      <c r="G507" s="35"/>
      <c r="H507" s="35"/>
      <c r="I507" s="33"/>
      <c r="J507" s="33"/>
      <c r="K507" s="33"/>
      <c r="L507" s="33"/>
      <c r="M507" s="33"/>
      <c r="N507" s="33"/>
      <c r="O507" s="33"/>
      <c r="P507" s="33"/>
      <c r="Q507" s="33"/>
      <c r="R507" s="33"/>
      <c r="S507" s="33"/>
      <c r="T507" s="33"/>
      <c r="U507" s="33"/>
      <c r="V507" s="33"/>
      <c r="W507" s="33"/>
      <c r="X507" s="33"/>
      <c r="Y507" s="33"/>
      <c r="Z507" s="33"/>
    </row>
    <row r="508" spans="1:26" ht="15.75" customHeight="1">
      <c r="A508" s="33"/>
      <c r="B508" s="34"/>
      <c r="C508" s="33"/>
      <c r="D508" s="33"/>
      <c r="E508" s="33"/>
      <c r="F508" s="33"/>
      <c r="G508" s="35"/>
      <c r="H508" s="35"/>
      <c r="I508" s="33"/>
      <c r="J508" s="33"/>
      <c r="K508" s="33"/>
      <c r="L508" s="33"/>
      <c r="M508" s="33"/>
      <c r="N508" s="33"/>
      <c r="O508" s="33"/>
      <c r="P508" s="33"/>
      <c r="Q508" s="33"/>
      <c r="R508" s="33"/>
      <c r="S508" s="33"/>
      <c r="T508" s="33"/>
      <c r="U508" s="33"/>
      <c r="V508" s="33"/>
      <c r="W508" s="33"/>
      <c r="X508" s="33"/>
      <c r="Y508" s="33"/>
      <c r="Z508" s="33"/>
    </row>
    <row r="509" spans="1:26" ht="15.75" customHeight="1">
      <c r="A509" s="33"/>
      <c r="B509" s="34"/>
      <c r="C509" s="33"/>
      <c r="D509" s="33"/>
      <c r="E509" s="33"/>
      <c r="F509" s="33"/>
      <c r="G509" s="35"/>
      <c r="H509" s="35"/>
      <c r="I509" s="33"/>
      <c r="J509" s="33"/>
      <c r="K509" s="33"/>
      <c r="L509" s="33"/>
      <c r="M509" s="33"/>
      <c r="N509" s="33"/>
      <c r="O509" s="33"/>
      <c r="P509" s="33"/>
      <c r="Q509" s="33"/>
      <c r="R509" s="33"/>
      <c r="S509" s="33"/>
      <c r="T509" s="33"/>
      <c r="U509" s="33"/>
      <c r="V509" s="33"/>
      <c r="W509" s="33"/>
      <c r="X509" s="33"/>
      <c r="Y509" s="33"/>
      <c r="Z509" s="33"/>
    </row>
    <row r="510" spans="1:26" ht="15.75" customHeight="1">
      <c r="A510" s="33"/>
      <c r="B510" s="34"/>
      <c r="C510" s="33"/>
      <c r="D510" s="33"/>
      <c r="E510" s="33"/>
      <c r="F510" s="33"/>
      <c r="G510" s="35"/>
      <c r="H510" s="35"/>
      <c r="I510" s="33"/>
      <c r="J510" s="33"/>
      <c r="K510" s="33"/>
      <c r="L510" s="33"/>
      <c r="M510" s="33"/>
      <c r="N510" s="33"/>
      <c r="O510" s="33"/>
      <c r="P510" s="33"/>
      <c r="Q510" s="33"/>
      <c r="R510" s="33"/>
      <c r="S510" s="33"/>
      <c r="T510" s="33"/>
      <c r="U510" s="33"/>
      <c r="V510" s="33"/>
      <c r="W510" s="33"/>
      <c r="X510" s="33"/>
      <c r="Y510" s="33"/>
      <c r="Z510" s="33"/>
    </row>
    <row r="511" spans="1:26" ht="15.75" customHeight="1">
      <c r="A511" s="33"/>
      <c r="B511" s="34"/>
      <c r="C511" s="33"/>
      <c r="D511" s="33"/>
      <c r="E511" s="33"/>
      <c r="F511" s="33"/>
      <c r="G511" s="35"/>
      <c r="H511" s="35"/>
      <c r="I511" s="33"/>
      <c r="J511" s="33"/>
      <c r="K511" s="33"/>
      <c r="L511" s="33"/>
      <c r="M511" s="33"/>
      <c r="N511" s="33"/>
      <c r="O511" s="33"/>
      <c r="P511" s="33"/>
      <c r="Q511" s="33"/>
      <c r="R511" s="33"/>
      <c r="S511" s="33"/>
      <c r="T511" s="33"/>
      <c r="U511" s="33"/>
      <c r="V511" s="33"/>
      <c r="W511" s="33"/>
      <c r="X511" s="33"/>
      <c r="Y511" s="33"/>
      <c r="Z511" s="33"/>
    </row>
    <row r="512" spans="1:26" ht="15.75" customHeight="1">
      <c r="A512" s="33"/>
      <c r="B512" s="34"/>
      <c r="C512" s="33"/>
      <c r="D512" s="33"/>
      <c r="E512" s="33"/>
      <c r="F512" s="33"/>
      <c r="G512" s="35"/>
      <c r="H512" s="35"/>
      <c r="I512" s="33"/>
      <c r="J512" s="33"/>
      <c r="K512" s="33"/>
      <c r="L512" s="33"/>
      <c r="M512" s="33"/>
      <c r="N512" s="33"/>
      <c r="O512" s="33"/>
      <c r="P512" s="33"/>
      <c r="Q512" s="33"/>
      <c r="R512" s="33"/>
      <c r="S512" s="33"/>
      <c r="T512" s="33"/>
      <c r="U512" s="33"/>
      <c r="V512" s="33"/>
      <c r="W512" s="33"/>
      <c r="X512" s="33"/>
      <c r="Y512" s="33"/>
      <c r="Z512" s="33"/>
    </row>
    <row r="513" spans="1:26" ht="15.75" customHeight="1">
      <c r="A513" s="33"/>
      <c r="B513" s="34"/>
      <c r="C513" s="33"/>
      <c r="D513" s="33"/>
      <c r="E513" s="33"/>
      <c r="F513" s="33"/>
      <c r="G513" s="35"/>
      <c r="H513" s="35"/>
      <c r="I513" s="33"/>
      <c r="J513" s="33"/>
      <c r="K513" s="33"/>
      <c r="L513" s="33"/>
      <c r="M513" s="33"/>
      <c r="N513" s="33"/>
      <c r="O513" s="33"/>
      <c r="P513" s="33"/>
      <c r="Q513" s="33"/>
      <c r="R513" s="33"/>
      <c r="S513" s="33"/>
      <c r="T513" s="33"/>
      <c r="U513" s="33"/>
      <c r="V513" s="33"/>
      <c r="W513" s="33"/>
      <c r="X513" s="33"/>
      <c r="Y513" s="33"/>
      <c r="Z513" s="33"/>
    </row>
    <row r="514" spans="1:26" ht="15.75" customHeight="1">
      <c r="A514" s="33"/>
      <c r="B514" s="34"/>
      <c r="C514" s="33"/>
      <c r="D514" s="33"/>
      <c r="E514" s="33"/>
      <c r="F514" s="33"/>
      <c r="G514" s="35"/>
      <c r="H514" s="35"/>
      <c r="I514" s="33"/>
      <c r="J514" s="33"/>
      <c r="K514" s="33"/>
      <c r="L514" s="33"/>
      <c r="M514" s="33"/>
      <c r="N514" s="33"/>
      <c r="O514" s="33"/>
      <c r="P514" s="33"/>
      <c r="Q514" s="33"/>
      <c r="R514" s="33"/>
      <c r="S514" s="33"/>
      <c r="T514" s="33"/>
      <c r="U514" s="33"/>
      <c r="V514" s="33"/>
      <c r="W514" s="33"/>
      <c r="X514" s="33"/>
      <c r="Y514" s="33"/>
      <c r="Z514" s="33"/>
    </row>
    <row r="515" spans="1:26" ht="15.75" customHeight="1">
      <c r="A515" s="33"/>
      <c r="B515" s="34"/>
      <c r="C515" s="33"/>
      <c r="D515" s="33"/>
      <c r="E515" s="33"/>
      <c r="F515" s="33"/>
      <c r="G515" s="35"/>
      <c r="H515" s="35"/>
      <c r="I515" s="33"/>
      <c r="J515" s="33"/>
      <c r="K515" s="33"/>
      <c r="L515" s="33"/>
      <c r="M515" s="33"/>
      <c r="N515" s="33"/>
      <c r="O515" s="33"/>
      <c r="P515" s="33"/>
      <c r="Q515" s="33"/>
      <c r="R515" s="33"/>
      <c r="S515" s="33"/>
      <c r="T515" s="33"/>
      <c r="U515" s="33"/>
      <c r="V515" s="33"/>
      <c r="W515" s="33"/>
      <c r="X515" s="33"/>
      <c r="Y515" s="33"/>
      <c r="Z515" s="33"/>
    </row>
    <row r="516" spans="1:26" ht="15.75" customHeight="1">
      <c r="A516" s="33"/>
      <c r="B516" s="34"/>
      <c r="C516" s="33"/>
      <c r="D516" s="33"/>
      <c r="E516" s="33"/>
      <c r="F516" s="33"/>
      <c r="G516" s="35"/>
      <c r="H516" s="35"/>
      <c r="I516" s="33"/>
      <c r="J516" s="33"/>
      <c r="K516" s="33"/>
      <c r="L516" s="33"/>
      <c r="M516" s="33"/>
      <c r="N516" s="33"/>
      <c r="O516" s="33"/>
      <c r="P516" s="33"/>
      <c r="Q516" s="33"/>
      <c r="R516" s="33"/>
      <c r="S516" s="33"/>
      <c r="T516" s="33"/>
      <c r="U516" s="33"/>
      <c r="V516" s="33"/>
      <c r="W516" s="33"/>
      <c r="X516" s="33"/>
      <c r="Y516" s="33"/>
      <c r="Z516" s="33"/>
    </row>
    <row r="517" spans="1:26" ht="15.75" customHeight="1">
      <c r="A517" s="33"/>
      <c r="B517" s="34"/>
      <c r="C517" s="33"/>
      <c r="D517" s="33"/>
      <c r="E517" s="33"/>
      <c r="F517" s="33"/>
      <c r="G517" s="35"/>
      <c r="H517" s="35"/>
      <c r="I517" s="33"/>
      <c r="J517" s="33"/>
      <c r="K517" s="33"/>
      <c r="L517" s="33"/>
      <c r="M517" s="33"/>
      <c r="N517" s="33"/>
      <c r="O517" s="33"/>
      <c r="P517" s="33"/>
      <c r="Q517" s="33"/>
      <c r="R517" s="33"/>
      <c r="S517" s="33"/>
      <c r="T517" s="33"/>
      <c r="U517" s="33"/>
      <c r="V517" s="33"/>
      <c r="W517" s="33"/>
      <c r="X517" s="33"/>
      <c r="Y517" s="33"/>
      <c r="Z517" s="33"/>
    </row>
    <row r="518" spans="1:26" ht="15.75" customHeight="1">
      <c r="A518" s="33"/>
      <c r="B518" s="34"/>
      <c r="C518" s="33"/>
      <c r="D518" s="33"/>
      <c r="E518" s="33"/>
      <c r="F518" s="33"/>
      <c r="G518" s="35"/>
      <c r="H518" s="35"/>
      <c r="I518" s="33"/>
      <c r="J518" s="33"/>
      <c r="K518" s="33"/>
      <c r="L518" s="33"/>
      <c r="M518" s="33"/>
      <c r="N518" s="33"/>
      <c r="O518" s="33"/>
      <c r="P518" s="33"/>
      <c r="Q518" s="33"/>
      <c r="R518" s="33"/>
      <c r="S518" s="33"/>
      <c r="T518" s="33"/>
      <c r="U518" s="33"/>
      <c r="V518" s="33"/>
      <c r="W518" s="33"/>
      <c r="X518" s="33"/>
      <c r="Y518" s="33"/>
      <c r="Z518" s="33"/>
    </row>
    <row r="519" spans="1:26" ht="15.75" customHeight="1">
      <c r="A519" s="33"/>
      <c r="B519" s="34"/>
      <c r="C519" s="33"/>
      <c r="D519" s="33"/>
      <c r="E519" s="33"/>
      <c r="F519" s="33"/>
      <c r="G519" s="35"/>
      <c r="H519" s="35"/>
      <c r="I519" s="33"/>
      <c r="J519" s="33"/>
      <c r="K519" s="33"/>
      <c r="L519" s="33"/>
      <c r="M519" s="33"/>
      <c r="N519" s="33"/>
      <c r="O519" s="33"/>
      <c r="P519" s="33"/>
      <c r="Q519" s="33"/>
      <c r="R519" s="33"/>
      <c r="S519" s="33"/>
      <c r="T519" s="33"/>
      <c r="U519" s="33"/>
      <c r="V519" s="33"/>
      <c r="W519" s="33"/>
      <c r="X519" s="33"/>
      <c r="Y519" s="33"/>
      <c r="Z519" s="33"/>
    </row>
    <row r="520" spans="1:26" ht="15.75" customHeight="1">
      <c r="A520" s="33"/>
      <c r="B520" s="34"/>
      <c r="C520" s="33"/>
      <c r="D520" s="33"/>
      <c r="E520" s="33"/>
      <c r="F520" s="33"/>
      <c r="G520" s="35"/>
      <c r="H520" s="35"/>
      <c r="I520" s="33"/>
      <c r="J520" s="33"/>
      <c r="K520" s="33"/>
      <c r="L520" s="33"/>
      <c r="M520" s="33"/>
      <c r="N520" s="33"/>
      <c r="O520" s="33"/>
      <c r="P520" s="33"/>
      <c r="Q520" s="33"/>
      <c r="R520" s="33"/>
      <c r="S520" s="33"/>
      <c r="T520" s="33"/>
      <c r="U520" s="33"/>
      <c r="V520" s="33"/>
      <c r="W520" s="33"/>
      <c r="X520" s="33"/>
      <c r="Y520" s="33"/>
      <c r="Z520" s="33"/>
    </row>
    <row r="521" spans="1:26" ht="15.75" customHeight="1">
      <c r="A521" s="33"/>
      <c r="B521" s="34"/>
      <c r="C521" s="33"/>
      <c r="D521" s="33"/>
      <c r="E521" s="33"/>
      <c r="F521" s="33"/>
      <c r="G521" s="35"/>
      <c r="H521" s="35"/>
      <c r="I521" s="33"/>
      <c r="J521" s="33"/>
      <c r="K521" s="33"/>
      <c r="L521" s="33"/>
      <c r="M521" s="33"/>
      <c r="N521" s="33"/>
      <c r="O521" s="33"/>
      <c r="P521" s="33"/>
      <c r="Q521" s="33"/>
      <c r="R521" s="33"/>
      <c r="S521" s="33"/>
      <c r="T521" s="33"/>
      <c r="U521" s="33"/>
      <c r="V521" s="33"/>
      <c r="W521" s="33"/>
      <c r="X521" s="33"/>
      <c r="Y521" s="33"/>
      <c r="Z521" s="33"/>
    </row>
    <row r="522" spans="1:26" ht="15.75" customHeight="1">
      <c r="A522" s="33"/>
      <c r="B522" s="34"/>
      <c r="C522" s="33"/>
      <c r="D522" s="33"/>
      <c r="E522" s="33"/>
      <c r="F522" s="33"/>
      <c r="G522" s="35"/>
      <c r="H522" s="35"/>
      <c r="I522" s="33"/>
      <c r="J522" s="33"/>
      <c r="K522" s="33"/>
      <c r="L522" s="33"/>
      <c r="M522" s="33"/>
      <c r="N522" s="33"/>
      <c r="O522" s="33"/>
      <c r="P522" s="33"/>
      <c r="Q522" s="33"/>
      <c r="R522" s="33"/>
      <c r="S522" s="33"/>
      <c r="T522" s="33"/>
      <c r="U522" s="33"/>
      <c r="V522" s="33"/>
      <c r="W522" s="33"/>
      <c r="X522" s="33"/>
      <c r="Y522" s="33"/>
      <c r="Z522" s="33"/>
    </row>
    <row r="523" spans="1:26" ht="15.75" customHeight="1">
      <c r="A523" s="33"/>
      <c r="B523" s="34"/>
      <c r="C523" s="33"/>
      <c r="D523" s="33"/>
      <c r="E523" s="33"/>
      <c r="F523" s="33"/>
      <c r="G523" s="35"/>
      <c r="H523" s="35"/>
      <c r="I523" s="33"/>
      <c r="J523" s="33"/>
      <c r="K523" s="33"/>
      <c r="L523" s="33"/>
      <c r="M523" s="33"/>
      <c r="N523" s="33"/>
      <c r="O523" s="33"/>
      <c r="P523" s="33"/>
      <c r="Q523" s="33"/>
      <c r="R523" s="33"/>
      <c r="S523" s="33"/>
      <c r="T523" s="33"/>
      <c r="U523" s="33"/>
      <c r="V523" s="33"/>
      <c r="W523" s="33"/>
      <c r="X523" s="33"/>
      <c r="Y523" s="33"/>
      <c r="Z523" s="33"/>
    </row>
    <row r="524" spans="1:26" ht="15.75" customHeight="1">
      <c r="A524" s="33"/>
      <c r="B524" s="34"/>
      <c r="C524" s="33"/>
      <c r="D524" s="33"/>
      <c r="E524" s="33"/>
      <c r="F524" s="33"/>
      <c r="G524" s="35"/>
      <c r="H524" s="35"/>
      <c r="I524" s="33"/>
      <c r="J524" s="33"/>
      <c r="K524" s="33"/>
      <c r="L524" s="33"/>
      <c r="M524" s="33"/>
      <c r="N524" s="33"/>
      <c r="O524" s="33"/>
      <c r="P524" s="33"/>
      <c r="Q524" s="33"/>
      <c r="R524" s="33"/>
      <c r="S524" s="33"/>
      <c r="T524" s="33"/>
      <c r="U524" s="33"/>
      <c r="V524" s="33"/>
      <c r="W524" s="33"/>
      <c r="X524" s="33"/>
      <c r="Y524" s="33"/>
      <c r="Z524" s="33"/>
    </row>
    <row r="525" spans="1:26" ht="15.75" customHeight="1">
      <c r="A525" s="33"/>
      <c r="B525" s="34"/>
      <c r="C525" s="33"/>
      <c r="D525" s="33"/>
      <c r="E525" s="33"/>
      <c r="F525" s="33"/>
      <c r="G525" s="35"/>
      <c r="H525" s="35"/>
      <c r="I525" s="33"/>
      <c r="J525" s="33"/>
      <c r="K525" s="33"/>
      <c r="L525" s="33"/>
      <c r="M525" s="33"/>
      <c r="N525" s="33"/>
      <c r="O525" s="33"/>
      <c r="P525" s="33"/>
      <c r="Q525" s="33"/>
      <c r="R525" s="33"/>
      <c r="S525" s="33"/>
      <c r="T525" s="33"/>
      <c r="U525" s="33"/>
      <c r="V525" s="33"/>
      <c r="W525" s="33"/>
      <c r="X525" s="33"/>
      <c r="Y525" s="33"/>
      <c r="Z525" s="33"/>
    </row>
    <row r="526" spans="1:26" ht="15.75" customHeight="1">
      <c r="A526" s="33"/>
      <c r="B526" s="34"/>
      <c r="C526" s="33"/>
      <c r="D526" s="33"/>
      <c r="E526" s="33"/>
      <c r="F526" s="33"/>
      <c r="G526" s="35"/>
      <c r="H526" s="35"/>
      <c r="I526" s="33"/>
      <c r="J526" s="33"/>
      <c r="K526" s="33"/>
      <c r="L526" s="33"/>
      <c r="M526" s="33"/>
      <c r="N526" s="33"/>
      <c r="O526" s="33"/>
      <c r="P526" s="33"/>
      <c r="Q526" s="33"/>
      <c r="R526" s="33"/>
      <c r="S526" s="33"/>
      <c r="T526" s="33"/>
      <c r="U526" s="33"/>
      <c r="V526" s="33"/>
      <c r="W526" s="33"/>
      <c r="X526" s="33"/>
      <c r="Y526" s="33"/>
      <c r="Z526" s="33"/>
    </row>
    <row r="527" spans="1:26" ht="15.75" customHeight="1">
      <c r="A527" s="33"/>
      <c r="B527" s="34"/>
      <c r="C527" s="33"/>
      <c r="D527" s="33"/>
      <c r="E527" s="33"/>
      <c r="F527" s="33"/>
      <c r="G527" s="35"/>
      <c r="H527" s="35"/>
      <c r="I527" s="33"/>
      <c r="J527" s="33"/>
      <c r="K527" s="33"/>
      <c r="L527" s="33"/>
      <c r="M527" s="33"/>
      <c r="N527" s="33"/>
      <c r="O527" s="33"/>
      <c r="P527" s="33"/>
      <c r="Q527" s="33"/>
      <c r="R527" s="33"/>
      <c r="S527" s="33"/>
      <c r="T527" s="33"/>
      <c r="U527" s="33"/>
      <c r="V527" s="33"/>
      <c r="W527" s="33"/>
      <c r="X527" s="33"/>
      <c r="Y527" s="33"/>
      <c r="Z527" s="33"/>
    </row>
    <row r="528" spans="1:26" ht="15.75" customHeight="1">
      <c r="A528" s="33"/>
      <c r="B528" s="34"/>
      <c r="C528" s="33"/>
      <c r="D528" s="33"/>
      <c r="E528" s="33"/>
      <c r="F528" s="33"/>
      <c r="G528" s="35"/>
      <c r="H528" s="35"/>
      <c r="I528" s="33"/>
      <c r="J528" s="33"/>
      <c r="K528" s="33"/>
      <c r="L528" s="33"/>
      <c r="M528" s="33"/>
      <c r="N528" s="33"/>
      <c r="O528" s="33"/>
      <c r="P528" s="33"/>
      <c r="Q528" s="33"/>
      <c r="R528" s="33"/>
      <c r="S528" s="33"/>
      <c r="T528" s="33"/>
      <c r="U528" s="33"/>
      <c r="V528" s="33"/>
      <c r="W528" s="33"/>
      <c r="X528" s="33"/>
      <c r="Y528" s="33"/>
      <c r="Z528" s="33"/>
    </row>
    <row r="529" spans="1:26" ht="15.75" customHeight="1">
      <c r="A529" s="33"/>
      <c r="B529" s="34"/>
      <c r="C529" s="33"/>
      <c r="D529" s="33"/>
      <c r="E529" s="33"/>
      <c r="F529" s="33"/>
      <c r="G529" s="35"/>
      <c r="H529" s="35"/>
      <c r="I529" s="33"/>
      <c r="J529" s="33"/>
      <c r="K529" s="33"/>
      <c r="L529" s="33"/>
      <c r="M529" s="33"/>
      <c r="N529" s="33"/>
      <c r="O529" s="33"/>
      <c r="P529" s="33"/>
      <c r="Q529" s="33"/>
      <c r="R529" s="33"/>
      <c r="S529" s="33"/>
      <c r="T529" s="33"/>
      <c r="U529" s="33"/>
      <c r="V529" s="33"/>
      <c r="W529" s="33"/>
      <c r="X529" s="33"/>
      <c r="Y529" s="33"/>
      <c r="Z529" s="33"/>
    </row>
    <row r="530" spans="1:26" ht="15.75" customHeight="1">
      <c r="A530" s="33"/>
      <c r="B530" s="34"/>
      <c r="C530" s="33"/>
      <c r="D530" s="33"/>
      <c r="E530" s="33"/>
      <c r="F530" s="33"/>
      <c r="G530" s="35"/>
      <c r="H530" s="35"/>
      <c r="I530" s="33"/>
      <c r="J530" s="33"/>
      <c r="K530" s="33"/>
      <c r="L530" s="33"/>
      <c r="M530" s="33"/>
      <c r="N530" s="33"/>
      <c r="O530" s="33"/>
      <c r="P530" s="33"/>
      <c r="Q530" s="33"/>
      <c r="R530" s="33"/>
      <c r="S530" s="33"/>
      <c r="T530" s="33"/>
      <c r="U530" s="33"/>
      <c r="V530" s="33"/>
      <c r="W530" s="33"/>
      <c r="X530" s="33"/>
      <c r="Y530" s="33"/>
      <c r="Z530" s="33"/>
    </row>
    <row r="531" spans="1:26" ht="15.75" customHeight="1">
      <c r="A531" s="33"/>
      <c r="B531" s="34"/>
      <c r="C531" s="33"/>
      <c r="D531" s="33"/>
      <c r="E531" s="33"/>
      <c r="F531" s="33"/>
      <c r="G531" s="35"/>
      <c r="H531" s="35"/>
      <c r="I531" s="33"/>
      <c r="J531" s="33"/>
      <c r="K531" s="33"/>
      <c r="L531" s="33"/>
      <c r="M531" s="33"/>
      <c r="N531" s="33"/>
      <c r="O531" s="33"/>
      <c r="P531" s="33"/>
      <c r="Q531" s="33"/>
      <c r="R531" s="33"/>
      <c r="S531" s="33"/>
      <c r="T531" s="33"/>
      <c r="U531" s="33"/>
      <c r="V531" s="33"/>
      <c r="W531" s="33"/>
      <c r="X531" s="33"/>
      <c r="Y531" s="33"/>
      <c r="Z531" s="33"/>
    </row>
    <row r="532" spans="1:26" ht="15.75" customHeight="1">
      <c r="A532" s="33"/>
      <c r="B532" s="34"/>
      <c r="C532" s="33"/>
      <c r="D532" s="33"/>
      <c r="E532" s="33"/>
      <c r="F532" s="33"/>
      <c r="G532" s="35"/>
      <c r="H532" s="35"/>
      <c r="I532" s="33"/>
      <c r="J532" s="33"/>
      <c r="K532" s="33"/>
      <c r="L532" s="33"/>
      <c r="M532" s="33"/>
      <c r="N532" s="33"/>
      <c r="O532" s="33"/>
      <c r="P532" s="33"/>
      <c r="Q532" s="33"/>
      <c r="R532" s="33"/>
      <c r="S532" s="33"/>
      <c r="T532" s="33"/>
      <c r="U532" s="33"/>
      <c r="V532" s="33"/>
      <c r="W532" s="33"/>
      <c r="X532" s="33"/>
      <c r="Y532" s="33"/>
      <c r="Z532" s="33"/>
    </row>
    <row r="533" spans="1:26" ht="15.75" customHeight="1">
      <c r="A533" s="33"/>
      <c r="B533" s="34"/>
      <c r="C533" s="33"/>
      <c r="D533" s="33"/>
      <c r="E533" s="33"/>
      <c r="F533" s="33"/>
      <c r="G533" s="35"/>
      <c r="H533" s="35"/>
      <c r="I533" s="33"/>
      <c r="J533" s="33"/>
      <c r="K533" s="33"/>
      <c r="L533" s="33"/>
      <c r="M533" s="33"/>
      <c r="N533" s="33"/>
      <c r="O533" s="33"/>
      <c r="P533" s="33"/>
      <c r="Q533" s="33"/>
      <c r="R533" s="33"/>
      <c r="S533" s="33"/>
      <c r="T533" s="33"/>
      <c r="U533" s="33"/>
      <c r="V533" s="33"/>
      <c r="W533" s="33"/>
      <c r="X533" s="33"/>
      <c r="Y533" s="33"/>
      <c r="Z533" s="33"/>
    </row>
    <row r="534" spans="1:26" ht="15.75" customHeight="1">
      <c r="A534" s="33"/>
      <c r="B534" s="34"/>
      <c r="C534" s="33"/>
      <c r="D534" s="33"/>
      <c r="E534" s="33"/>
      <c r="F534" s="33"/>
      <c r="G534" s="35"/>
      <c r="H534" s="35"/>
      <c r="I534" s="33"/>
      <c r="J534" s="33"/>
      <c r="K534" s="33"/>
      <c r="L534" s="33"/>
      <c r="M534" s="33"/>
      <c r="N534" s="33"/>
      <c r="O534" s="33"/>
      <c r="P534" s="33"/>
      <c r="Q534" s="33"/>
      <c r="R534" s="33"/>
      <c r="S534" s="33"/>
      <c r="T534" s="33"/>
      <c r="U534" s="33"/>
      <c r="V534" s="33"/>
      <c r="W534" s="33"/>
      <c r="X534" s="33"/>
      <c r="Y534" s="33"/>
      <c r="Z534" s="33"/>
    </row>
    <row r="535" spans="1:26" ht="15.75" customHeight="1">
      <c r="A535" s="33"/>
      <c r="B535" s="34"/>
      <c r="C535" s="33"/>
      <c r="D535" s="33"/>
      <c r="E535" s="33"/>
      <c r="F535" s="33"/>
      <c r="G535" s="35"/>
      <c r="H535" s="35"/>
      <c r="I535" s="33"/>
      <c r="J535" s="33"/>
      <c r="K535" s="33"/>
      <c r="L535" s="33"/>
      <c r="M535" s="33"/>
      <c r="N535" s="33"/>
      <c r="O535" s="33"/>
      <c r="P535" s="33"/>
      <c r="Q535" s="33"/>
      <c r="R535" s="33"/>
      <c r="S535" s="33"/>
      <c r="T535" s="33"/>
      <c r="U535" s="33"/>
      <c r="V535" s="33"/>
      <c r="W535" s="33"/>
      <c r="X535" s="33"/>
      <c r="Y535" s="33"/>
      <c r="Z535" s="33"/>
    </row>
    <row r="536" spans="1:26" ht="15.75" customHeight="1">
      <c r="A536" s="33"/>
      <c r="B536" s="34"/>
      <c r="C536" s="33"/>
      <c r="D536" s="33"/>
      <c r="E536" s="33"/>
      <c r="F536" s="33"/>
      <c r="G536" s="35"/>
      <c r="H536" s="35"/>
      <c r="I536" s="33"/>
      <c r="J536" s="33"/>
      <c r="K536" s="33"/>
      <c r="L536" s="33"/>
      <c r="M536" s="33"/>
      <c r="N536" s="33"/>
      <c r="O536" s="33"/>
      <c r="P536" s="33"/>
      <c r="Q536" s="33"/>
      <c r="R536" s="33"/>
      <c r="S536" s="33"/>
      <c r="T536" s="33"/>
      <c r="U536" s="33"/>
      <c r="V536" s="33"/>
      <c r="W536" s="33"/>
      <c r="X536" s="33"/>
      <c r="Y536" s="33"/>
      <c r="Z536" s="33"/>
    </row>
    <row r="537" spans="1:26" ht="15.75" customHeight="1">
      <c r="A537" s="33"/>
      <c r="B537" s="34"/>
      <c r="C537" s="33"/>
      <c r="D537" s="33"/>
      <c r="E537" s="33"/>
      <c r="F537" s="33"/>
      <c r="G537" s="35"/>
      <c r="H537" s="35"/>
      <c r="I537" s="33"/>
      <c r="J537" s="33"/>
      <c r="K537" s="33"/>
      <c r="L537" s="33"/>
      <c r="M537" s="33"/>
      <c r="N537" s="33"/>
      <c r="O537" s="33"/>
      <c r="P537" s="33"/>
      <c r="Q537" s="33"/>
      <c r="R537" s="33"/>
      <c r="S537" s="33"/>
      <c r="T537" s="33"/>
      <c r="U537" s="33"/>
      <c r="V537" s="33"/>
      <c r="W537" s="33"/>
      <c r="X537" s="33"/>
      <c r="Y537" s="33"/>
      <c r="Z537" s="33"/>
    </row>
    <row r="538" spans="1:26" ht="15.75" customHeight="1">
      <c r="A538" s="33"/>
      <c r="B538" s="34"/>
      <c r="C538" s="33"/>
      <c r="D538" s="33"/>
      <c r="E538" s="33"/>
      <c r="F538" s="33"/>
      <c r="G538" s="35"/>
      <c r="H538" s="35"/>
      <c r="I538" s="33"/>
      <c r="J538" s="33"/>
      <c r="K538" s="33"/>
      <c r="L538" s="33"/>
      <c r="M538" s="33"/>
      <c r="N538" s="33"/>
      <c r="O538" s="33"/>
      <c r="P538" s="33"/>
      <c r="Q538" s="33"/>
      <c r="R538" s="33"/>
      <c r="S538" s="33"/>
      <c r="T538" s="33"/>
      <c r="U538" s="33"/>
      <c r="V538" s="33"/>
      <c r="W538" s="33"/>
      <c r="X538" s="33"/>
      <c r="Y538" s="33"/>
      <c r="Z538" s="33"/>
    </row>
    <row r="539" spans="1:26" ht="15.75" customHeight="1">
      <c r="A539" s="33"/>
      <c r="B539" s="34"/>
      <c r="C539" s="33"/>
      <c r="D539" s="33"/>
      <c r="E539" s="33"/>
      <c r="F539" s="33"/>
      <c r="G539" s="35"/>
      <c r="H539" s="35"/>
      <c r="I539" s="33"/>
      <c r="J539" s="33"/>
      <c r="K539" s="33"/>
      <c r="L539" s="33"/>
      <c r="M539" s="33"/>
      <c r="N539" s="33"/>
      <c r="O539" s="33"/>
      <c r="P539" s="33"/>
      <c r="Q539" s="33"/>
      <c r="R539" s="33"/>
      <c r="S539" s="33"/>
      <c r="T539" s="33"/>
      <c r="U539" s="33"/>
      <c r="V539" s="33"/>
      <c r="W539" s="33"/>
      <c r="X539" s="33"/>
      <c r="Y539" s="33"/>
      <c r="Z539" s="33"/>
    </row>
    <row r="540" spans="1:26" ht="15.75" customHeight="1">
      <c r="A540" s="33"/>
      <c r="B540" s="34"/>
      <c r="C540" s="33"/>
      <c r="D540" s="33"/>
      <c r="E540" s="33"/>
      <c r="F540" s="33"/>
      <c r="G540" s="35"/>
      <c r="H540" s="35"/>
      <c r="I540" s="33"/>
      <c r="J540" s="33"/>
      <c r="K540" s="33"/>
      <c r="L540" s="33"/>
      <c r="M540" s="33"/>
      <c r="N540" s="33"/>
      <c r="O540" s="33"/>
      <c r="P540" s="33"/>
      <c r="Q540" s="33"/>
      <c r="R540" s="33"/>
      <c r="S540" s="33"/>
      <c r="T540" s="33"/>
      <c r="U540" s="33"/>
      <c r="V540" s="33"/>
      <c r="W540" s="33"/>
      <c r="X540" s="33"/>
      <c r="Y540" s="33"/>
      <c r="Z540" s="33"/>
    </row>
    <row r="541" spans="1:26" ht="15.75" customHeight="1">
      <c r="A541" s="33"/>
      <c r="B541" s="34"/>
      <c r="C541" s="33"/>
      <c r="D541" s="33"/>
      <c r="E541" s="33"/>
      <c r="F541" s="33"/>
      <c r="G541" s="35"/>
      <c r="H541" s="35"/>
      <c r="I541" s="33"/>
      <c r="J541" s="33"/>
      <c r="K541" s="33"/>
      <c r="L541" s="33"/>
      <c r="M541" s="33"/>
      <c r="N541" s="33"/>
      <c r="O541" s="33"/>
      <c r="P541" s="33"/>
      <c r="Q541" s="33"/>
      <c r="R541" s="33"/>
      <c r="S541" s="33"/>
      <c r="T541" s="33"/>
      <c r="U541" s="33"/>
      <c r="V541" s="33"/>
      <c r="W541" s="33"/>
      <c r="X541" s="33"/>
      <c r="Y541" s="33"/>
      <c r="Z541" s="33"/>
    </row>
    <row r="542" spans="1:26" ht="15.75" customHeight="1">
      <c r="A542" s="33"/>
      <c r="B542" s="34"/>
      <c r="C542" s="33"/>
      <c r="D542" s="33"/>
      <c r="E542" s="33"/>
      <c r="F542" s="33"/>
      <c r="G542" s="35"/>
      <c r="H542" s="35"/>
      <c r="I542" s="33"/>
      <c r="J542" s="33"/>
      <c r="K542" s="33"/>
      <c r="L542" s="33"/>
      <c r="M542" s="33"/>
      <c r="N542" s="33"/>
      <c r="O542" s="33"/>
      <c r="P542" s="33"/>
      <c r="Q542" s="33"/>
      <c r="R542" s="33"/>
      <c r="S542" s="33"/>
      <c r="T542" s="33"/>
      <c r="U542" s="33"/>
      <c r="V542" s="33"/>
      <c r="W542" s="33"/>
      <c r="X542" s="33"/>
      <c r="Y542" s="33"/>
      <c r="Z542" s="33"/>
    </row>
    <row r="543" spans="1:26" ht="15.75" customHeight="1">
      <c r="A543" s="33"/>
      <c r="B543" s="34"/>
      <c r="C543" s="33"/>
      <c r="D543" s="33"/>
      <c r="E543" s="33"/>
      <c r="F543" s="33"/>
      <c r="G543" s="35"/>
      <c r="H543" s="35"/>
      <c r="I543" s="33"/>
      <c r="J543" s="33"/>
      <c r="K543" s="33"/>
      <c r="L543" s="33"/>
      <c r="M543" s="33"/>
      <c r="N543" s="33"/>
      <c r="O543" s="33"/>
      <c r="P543" s="33"/>
      <c r="Q543" s="33"/>
      <c r="R543" s="33"/>
      <c r="S543" s="33"/>
      <c r="T543" s="33"/>
      <c r="U543" s="33"/>
      <c r="V543" s="33"/>
      <c r="W543" s="33"/>
      <c r="X543" s="33"/>
      <c r="Y543" s="33"/>
      <c r="Z543" s="33"/>
    </row>
    <row r="544" spans="1:26" ht="15.75" customHeight="1">
      <c r="A544" s="33"/>
      <c r="B544" s="34"/>
      <c r="C544" s="33"/>
      <c r="D544" s="33"/>
      <c r="E544" s="33"/>
      <c r="F544" s="33"/>
      <c r="G544" s="35"/>
      <c r="H544" s="35"/>
      <c r="I544" s="33"/>
      <c r="J544" s="33"/>
      <c r="K544" s="33"/>
      <c r="L544" s="33"/>
      <c r="M544" s="33"/>
      <c r="N544" s="33"/>
      <c r="O544" s="33"/>
      <c r="P544" s="33"/>
      <c r="Q544" s="33"/>
      <c r="R544" s="33"/>
      <c r="S544" s="33"/>
      <c r="T544" s="33"/>
      <c r="U544" s="33"/>
      <c r="V544" s="33"/>
      <c r="W544" s="33"/>
      <c r="X544" s="33"/>
      <c r="Y544" s="33"/>
      <c r="Z544" s="33"/>
    </row>
    <row r="545" spans="1:26" ht="15.75" customHeight="1">
      <c r="A545" s="33"/>
      <c r="B545" s="34"/>
      <c r="C545" s="33"/>
      <c r="D545" s="33"/>
      <c r="E545" s="33"/>
      <c r="F545" s="33"/>
      <c r="G545" s="35"/>
      <c r="H545" s="35"/>
      <c r="I545" s="33"/>
      <c r="J545" s="33"/>
      <c r="K545" s="33"/>
      <c r="L545" s="33"/>
      <c r="M545" s="33"/>
      <c r="N545" s="33"/>
      <c r="O545" s="33"/>
      <c r="P545" s="33"/>
      <c r="Q545" s="33"/>
      <c r="R545" s="33"/>
      <c r="S545" s="33"/>
      <c r="T545" s="33"/>
      <c r="U545" s="33"/>
      <c r="V545" s="33"/>
      <c r="W545" s="33"/>
      <c r="X545" s="33"/>
      <c r="Y545" s="33"/>
      <c r="Z545" s="33"/>
    </row>
    <row r="546" spans="1:26" ht="15.75" customHeight="1">
      <c r="A546" s="33"/>
      <c r="B546" s="34"/>
      <c r="C546" s="33"/>
      <c r="D546" s="33"/>
      <c r="E546" s="33"/>
      <c r="F546" s="33"/>
      <c r="G546" s="35"/>
      <c r="H546" s="35"/>
      <c r="I546" s="33"/>
      <c r="J546" s="33"/>
      <c r="K546" s="33"/>
      <c r="L546" s="33"/>
      <c r="M546" s="33"/>
      <c r="N546" s="33"/>
      <c r="O546" s="33"/>
      <c r="P546" s="33"/>
      <c r="Q546" s="33"/>
      <c r="R546" s="33"/>
      <c r="S546" s="33"/>
      <c r="T546" s="33"/>
      <c r="U546" s="33"/>
      <c r="V546" s="33"/>
      <c r="W546" s="33"/>
      <c r="X546" s="33"/>
      <c r="Y546" s="33"/>
      <c r="Z546" s="33"/>
    </row>
    <row r="547" spans="1:26" ht="15.75" customHeight="1">
      <c r="A547" s="33"/>
      <c r="B547" s="34"/>
      <c r="C547" s="33"/>
      <c r="D547" s="33"/>
      <c r="E547" s="33"/>
      <c r="F547" s="33"/>
      <c r="G547" s="35"/>
      <c r="H547" s="35"/>
      <c r="I547" s="33"/>
      <c r="J547" s="33"/>
      <c r="K547" s="33"/>
      <c r="L547" s="33"/>
      <c r="M547" s="33"/>
      <c r="N547" s="33"/>
      <c r="O547" s="33"/>
      <c r="P547" s="33"/>
      <c r="Q547" s="33"/>
      <c r="R547" s="33"/>
      <c r="S547" s="33"/>
      <c r="T547" s="33"/>
      <c r="U547" s="33"/>
      <c r="V547" s="33"/>
      <c r="W547" s="33"/>
      <c r="X547" s="33"/>
      <c r="Y547" s="33"/>
      <c r="Z547" s="33"/>
    </row>
    <row r="548" spans="1:26" ht="15.75" customHeight="1">
      <c r="A548" s="33"/>
      <c r="B548" s="34"/>
      <c r="C548" s="33"/>
      <c r="D548" s="33"/>
      <c r="E548" s="33"/>
      <c r="F548" s="33"/>
      <c r="G548" s="35"/>
      <c r="H548" s="35"/>
      <c r="I548" s="33"/>
      <c r="J548" s="33"/>
      <c r="K548" s="33"/>
      <c r="L548" s="33"/>
      <c r="M548" s="33"/>
      <c r="N548" s="33"/>
      <c r="O548" s="33"/>
      <c r="P548" s="33"/>
      <c r="Q548" s="33"/>
      <c r="R548" s="33"/>
      <c r="S548" s="33"/>
      <c r="T548" s="33"/>
      <c r="U548" s="33"/>
      <c r="V548" s="33"/>
      <c r="W548" s="33"/>
      <c r="X548" s="33"/>
      <c r="Y548" s="33"/>
      <c r="Z548" s="33"/>
    </row>
    <row r="549" spans="1:26" ht="15.75" customHeight="1">
      <c r="A549" s="33"/>
      <c r="B549" s="34"/>
      <c r="C549" s="33"/>
      <c r="D549" s="33"/>
      <c r="E549" s="33"/>
      <c r="F549" s="33"/>
      <c r="G549" s="35"/>
      <c r="H549" s="35"/>
      <c r="I549" s="33"/>
      <c r="J549" s="33"/>
      <c r="K549" s="33"/>
      <c r="L549" s="33"/>
      <c r="M549" s="33"/>
      <c r="N549" s="33"/>
      <c r="O549" s="33"/>
      <c r="P549" s="33"/>
      <c r="Q549" s="33"/>
      <c r="R549" s="33"/>
      <c r="S549" s="33"/>
      <c r="T549" s="33"/>
      <c r="U549" s="33"/>
      <c r="V549" s="33"/>
      <c r="W549" s="33"/>
      <c r="X549" s="33"/>
      <c r="Y549" s="33"/>
      <c r="Z549" s="33"/>
    </row>
    <row r="550" spans="1:26" ht="15.75" customHeight="1">
      <c r="A550" s="33"/>
      <c r="B550" s="34"/>
      <c r="C550" s="33"/>
      <c r="D550" s="33"/>
      <c r="E550" s="33"/>
      <c r="F550" s="33"/>
      <c r="G550" s="35"/>
      <c r="H550" s="35"/>
      <c r="I550" s="33"/>
      <c r="J550" s="33"/>
      <c r="K550" s="33"/>
      <c r="L550" s="33"/>
      <c r="M550" s="33"/>
      <c r="N550" s="33"/>
      <c r="O550" s="33"/>
      <c r="P550" s="33"/>
      <c r="Q550" s="33"/>
      <c r="R550" s="33"/>
      <c r="S550" s="33"/>
      <c r="T550" s="33"/>
      <c r="U550" s="33"/>
      <c r="V550" s="33"/>
      <c r="W550" s="33"/>
      <c r="X550" s="33"/>
      <c r="Y550" s="33"/>
      <c r="Z550" s="33"/>
    </row>
    <row r="551" spans="1:26" ht="15.75" customHeight="1">
      <c r="A551" s="33"/>
      <c r="B551" s="34"/>
      <c r="C551" s="33"/>
      <c r="D551" s="33"/>
      <c r="E551" s="33"/>
      <c r="F551" s="33"/>
      <c r="G551" s="35"/>
      <c r="H551" s="35"/>
      <c r="I551" s="33"/>
      <c r="J551" s="33"/>
      <c r="K551" s="33"/>
      <c r="L551" s="33"/>
      <c r="M551" s="33"/>
      <c r="N551" s="33"/>
      <c r="O551" s="33"/>
      <c r="P551" s="33"/>
      <c r="Q551" s="33"/>
      <c r="R551" s="33"/>
      <c r="S551" s="33"/>
      <c r="T551" s="33"/>
      <c r="U551" s="33"/>
      <c r="V551" s="33"/>
      <c r="W551" s="33"/>
      <c r="X551" s="33"/>
      <c r="Y551" s="33"/>
      <c r="Z551" s="33"/>
    </row>
    <row r="552" spans="1:26" ht="15.75" customHeight="1">
      <c r="A552" s="33"/>
      <c r="B552" s="34"/>
      <c r="C552" s="33"/>
      <c r="D552" s="33"/>
      <c r="E552" s="33"/>
      <c r="F552" s="33"/>
      <c r="G552" s="35"/>
      <c r="H552" s="35"/>
      <c r="I552" s="33"/>
      <c r="J552" s="33"/>
      <c r="K552" s="33"/>
      <c r="L552" s="33"/>
      <c r="M552" s="33"/>
      <c r="N552" s="33"/>
      <c r="O552" s="33"/>
      <c r="P552" s="33"/>
      <c r="Q552" s="33"/>
      <c r="R552" s="33"/>
      <c r="S552" s="33"/>
      <c r="T552" s="33"/>
      <c r="U552" s="33"/>
      <c r="V552" s="33"/>
      <c r="W552" s="33"/>
      <c r="X552" s="33"/>
      <c r="Y552" s="33"/>
      <c r="Z552" s="33"/>
    </row>
    <row r="553" spans="1:26" ht="15.75" customHeight="1">
      <c r="A553" s="33"/>
      <c r="B553" s="34"/>
      <c r="C553" s="33"/>
      <c r="D553" s="33"/>
      <c r="E553" s="33"/>
      <c r="F553" s="33"/>
      <c r="G553" s="35"/>
      <c r="H553" s="35"/>
      <c r="I553" s="33"/>
      <c r="J553" s="33"/>
      <c r="K553" s="33"/>
      <c r="L553" s="33"/>
      <c r="M553" s="33"/>
      <c r="N553" s="33"/>
      <c r="O553" s="33"/>
      <c r="P553" s="33"/>
      <c r="Q553" s="33"/>
      <c r="R553" s="33"/>
      <c r="S553" s="33"/>
      <c r="T553" s="33"/>
      <c r="U553" s="33"/>
      <c r="V553" s="33"/>
      <c r="W553" s="33"/>
      <c r="X553" s="33"/>
      <c r="Y553" s="33"/>
      <c r="Z553" s="33"/>
    </row>
    <row r="554" spans="1:26" ht="15.75" customHeight="1">
      <c r="A554" s="33"/>
      <c r="B554" s="34"/>
      <c r="C554" s="33"/>
      <c r="D554" s="33"/>
      <c r="E554" s="33"/>
      <c r="F554" s="33"/>
      <c r="G554" s="35"/>
      <c r="H554" s="35"/>
      <c r="I554" s="33"/>
      <c r="J554" s="33"/>
      <c r="K554" s="33"/>
      <c r="L554" s="33"/>
      <c r="M554" s="33"/>
      <c r="N554" s="33"/>
      <c r="O554" s="33"/>
      <c r="P554" s="33"/>
      <c r="Q554" s="33"/>
      <c r="R554" s="33"/>
      <c r="S554" s="33"/>
      <c r="T554" s="33"/>
      <c r="U554" s="33"/>
      <c r="V554" s="33"/>
      <c r="W554" s="33"/>
      <c r="X554" s="33"/>
      <c r="Y554" s="33"/>
      <c r="Z554" s="33"/>
    </row>
    <row r="555" spans="1:26" ht="15.75" customHeight="1">
      <c r="A555" s="33"/>
      <c r="B555" s="34"/>
      <c r="C555" s="33"/>
      <c r="D555" s="33"/>
      <c r="E555" s="33"/>
      <c r="F555" s="33"/>
      <c r="G555" s="35"/>
      <c r="H555" s="35"/>
      <c r="I555" s="33"/>
      <c r="J555" s="33"/>
      <c r="K555" s="33"/>
      <c r="L555" s="33"/>
      <c r="M555" s="33"/>
      <c r="N555" s="33"/>
      <c r="O555" s="33"/>
      <c r="P555" s="33"/>
      <c r="Q555" s="33"/>
      <c r="R555" s="33"/>
      <c r="S555" s="33"/>
      <c r="T555" s="33"/>
      <c r="U555" s="33"/>
      <c r="V555" s="33"/>
      <c r="W555" s="33"/>
      <c r="X555" s="33"/>
      <c r="Y555" s="33"/>
      <c r="Z555" s="33"/>
    </row>
    <row r="556" spans="1:26" ht="15.75" customHeight="1">
      <c r="A556" s="33"/>
      <c r="B556" s="34"/>
      <c r="C556" s="33"/>
      <c r="D556" s="33"/>
      <c r="E556" s="33"/>
      <c r="F556" s="33"/>
      <c r="G556" s="35"/>
      <c r="H556" s="35"/>
      <c r="I556" s="33"/>
      <c r="J556" s="33"/>
      <c r="K556" s="33"/>
      <c r="L556" s="33"/>
      <c r="M556" s="33"/>
      <c r="N556" s="33"/>
      <c r="O556" s="33"/>
      <c r="P556" s="33"/>
      <c r="Q556" s="33"/>
      <c r="R556" s="33"/>
      <c r="S556" s="33"/>
      <c r="T556" s="33"/>
      <c r="U556" s="33"/>
      <c r="V556" s="33"/>
      <c r="W556" s="33"/>
      <c r="X556" s="33"/>
      <c r="Y556" s="33"/>
      <c r="Z556" s="33"/>
    </row>
    <row r="557" spans="1:26" ht="15.75" customHeight="1">
      <c r="A557" s="33"/>
      <c r="B557" s="34"/>
      <c r="C557" s="33"/>
      <c r="D557" s="33"/>
      <c r="E557" s="33"/>
      <c r="F557" s="33"/>
      <c r="G557" s="35"/>
      <c r="H557" s="35"/>
      <c r="I557" s="33"/>
      <c r="J557" s="33"/>
      <c r="K557" s="33"/>
      <c r="L557" s="33"/>
      <c r="M557" s="33"/>
      <c r="N557" s="33"/>
      <c r="O557" s="33"/>
      <c r="P557" s="33"/>
      <c r="Q557" s="33"/>
      <c r="R557" s="33"/>
      <c r="S557" s="33"/>
      <c r="T557" s="33"/>
      <c r="U557" s="33"/>
      <c r="V557" s="33"/>
      <c r="W557" s="33"/>
      <c r="X557" s="33"/>
      <c r="Y557" s="33"/>
      <c r="Z557" s="33"/>
    </row>
    <row r="558" spans="1:26" ht="15.75" customHeight="1">
      <c r="A558" s="33"/>
      <c r="B558" s="34"/>
      <c r="C558" s="33"/>
      <c r="D558" s="33"/>
      <c r="E558" s="33"/>
      <c r="F558" s="33"/>
      <c r="G558" s="35"/>
      <c r="H558" s="35"/>
      <c r="I558" s="33"/>
      <c r="J558" s="33"/>
      <c r="K558" s="33"/>
      <c r="L558" s="33"/>
      <c r="M558" s="33"/>
      <c r="N558" s="33"/>
      <c r="O558" s="33"/>
      <c r="P558" s="33"/>
      <c r="Q558" s="33"/>
      <c r="R558" s="33"/>
      <c r="S558" s="33"/>
      <c r="T558" s="33"/>
      <c r="U558" s="33"/>
      <c r="V558" s="33"/>
      <c r="W558" s="33"/>
      <c r="X558" s="33"/>
      <c r="Y558" s="33"/>
      <c r="Z558" s="33"/>
    </row>
    <row r="559" spans="1:26" ht="15.75" customHeight="1">
      <c r="A559" s="33"/>
      <c r="B559" s="34"/>
      <c r="C559" s="33"/>
      <c r="D559" s="33"/>
      <c r="E559" s="33"/>
      <c r="F559" s="33"/>
      <c r="G559" s="35"/>
      <c r="H559" s="35"/>
      <c r="I559" s="33"/>
      <c r="J559" s="33"/>
      <c r="K559" s="33"/>
      <c r="L559" s="33"/>
      <c r="M559" s="33"/>
      <c r="N559" s="33"/>
      <c r="O559" s="33"/>
      <c r="P559" s="33"/>
      <c r="Q559" s="33"/>
      <c r="R559" s="33"/>
      <c r="S559" s="33"/>
      <c r="T559" s="33"/>
      <c r="U559" s="33"/>
      <c r="V559" s="33"/>
      <c r="W559" s="33"/>
      <c r="X559" s="33"/>
      <c r="Y559" s="33"/>
      <c r="Z559" s="33"/>
    </row>
    <row r="560" spans="1:26" ht="15.75" customHeight="1">
      <c r="A560" s="33"/>
      <c r="B560" s="34"/>
      <c r="C560" s="33"/>
      <c r="D560" s="33"/>
      <c r="E560" s="33"/>
      <c r="F560" s="33"/>
      <c r="G560" s="35"/>
      <c r="H560" s="35"/>
      <c r="I560" s="33"/>
      <c r="J560" s="33"/>
      <c r="K560" s="33"/>
      <c r="L560" s="33"/>
      <c r="M560" s="33"/>
      <c r="N560" s="33"/>
      <c r="O560" s="33"/>
      <c r="P560" s="33"/>
      <c r="Q560" s="33"/>
      <c r="R560" s="33"/>
      <c r="S560" s="33"/>
      <c r="T560" s="33"/>
      <c r="U560" s="33"/>
      <c r="V560" s="33"/>
      <c r="W560" s="33"/>
      <c r="X560" s="33"/>
      <c r="Y560" s="33"/>
      <c r="Z560" s="33"/>
    </row>
    <row r="561" spans="1:26" ht="15.75" customHeight="1">
      <c r="A561" s="33"/>
      <c r="B561" s="34"/>
      <c r="C561" s="33"/>
      <c r="D561" s="33"/>
      <c r="E561" s="33"/>
      <c r="F561" s="33"/>
      <c r="G561" s="35"/>
      <c r="H561" s="35"/>
      <c r="I561" s="33"/>
      <c r="J561" s="33"/>
      <c r="K561" s="33"/>
      <c r="L561" s="33"/>
      <c r="M561" s="33"/>
      <c r="N561" s="33"/>
      <c r="O561" s="33"/>
      <c r="P561" s="33"/>
      <c r="Q561" s="33"/>
      <c r="R561" s="33"/>
      <c r="S561" s="33"/>
      <c r="T561" s="33"/>
      <c r="U561" s="33"/>
      <c r="V561" s="33"/>
      <c r="W561" s="33"/>
      <c r="X561" s="33"/>
      <c r="Y561" s="33"/>
      <c r="Z561" s="33"/>
    </row>
    <row r="562" spans="1:26" ht="15.75" customHeight="1">
      <c r="A562" s="33"/>
      <c r="B562" s="34"/>
      <c r="C562" s="33"/>
      <c r="D562" s="33"/>
      <c r="E562" s="33"/>
      <c r="F562" s="33"/>
      <c r="G562" s="35"/>
      <c r="H562" s="35"/>
      <c r="I562" s="33"/>
      <c r="J562" s="33"/>
      <c r="K562" s="33"/>
      <c r="L562" s="33"/>
      <c r="M562" s="33"/>
      <c r="N562" s="33"/>
      <c r="O562" s="33"/>
      <c r="P562" s="33"/>
      <c r="Q562" s="33"/>
      <c r="R562" s="33"/>
      <c r="S562" s="33"/>
      <c r="T562" s="33"/>
      <c r="U562" s="33"/>
      <c r="V562" s="33"/>
      <c r="W562" s="33"/>
      <c r="X562" s="33"/>
      <c r="Y562" s="33"/>
      <c r="Z562" s="33"/>
    </row>
    <row r="563" spans="1:26" ht="15.75" customHeight="1">
      <c r="A563" s="33"/>
      <c r="B563" s="34"/>
      <c r="C563" s="33"/>
      <c r="D563" s="33"/>
      <c r="E563" s="33"/>
      <c r="F563" s="33"/>
      <c r="G563" s="35"/>
      <c r="H563" s="35"/>
      <c r="I563" s="33"/>
      <c r="J563" s="33"/>
      <c r="K563" s="33"/>
      <c r="L563" s="33"/>
      <c r="M563" s="33"/>
      <c r="N563" s="33"/>
      <c r="O563" s="33"/>
      <c r="P563" s="33"/>
      <c r="Q563" s="33"/>
      <c r="R563" s="33"/>
      <c r="S563" s="33"/>
      <c r="T563" s="33"/>
      <c r="U563" s="33"/>
      <c r="V563" s="33"/>
      <c r="W563" s="33"/>
      <c r="X563" s="33"/>
      <c r="Y563" s="33"/>
      <c r="Z563" s="33"/>
    </row>
    <row r="564" spans="1:26" ht="15.75" customHeight="1">
      <c r="A564" s="33"/>
      <c r="B564" s="34"/>
      <c r="C564" s="33"/>
      <c r="D564" s="33"/>
      <c r="E564" s="33"/>
      <c r="F564" s="33"/>
      <c r="G564" s="35"/>
      <c r="H564" s="35"/>
      <c r="I564" s="33"/>
      <c r="J564" s="33"/>
      <c r="K564" s="33"/>
      <c r="L564" s="33"/>
      <c r="M564" s="33"/>
      <c r="N564" s="33"/>
      <c r="O564" s="33"/>
      <c r="P564" s="33"/>
      <c r="Q564" s="33"/>
      <c r="R564" s="33"/>
      <c r="S564" s="33"/>
      <c r="T564" s="33"/>
      <c r="U564" s="33"/>
      <c r="V564" s="33"/>
      <c r="W564" s="33"/>
      <c r="X564" s="33"/>
      <c r="Y564" s="33"/>
      <c r="Z564" s="33"/>
    </row>
    <row r="565" spans="1:26" ht="15.75" customHeight="1">
      <c r="A565" s="33"/>
      <c r="B565" s="34"/>
      <c r="C565" s="33"/>
      <c r="D565" s="33"/>
      <c r="E565" s="33"/>
      <c r="F565" s="33"/>
      <c r="G565" s="35"/>
      <c r="H565" s="35"/>
      <c r="I565" s="33"/>
      <c r="J565" s="33"/>
      <c r="K565" s="33"/>
      <c r="L565" s="33"/>
      <c r="M565" s="33"/>
      <c r="N565" s="33"/>
      <c r="O565" s="33"/>
      <c r="P565" s="33"/>
      <c r="Q565" s="33"/>
      <c r="R565" s="33"/>
      <c r="S565" s="33"/>
      <c r="T565" s="33"/>
      <c r="U565" s="33"/>
      <c r="V565" s="33"/>
      <c r="W565" s="33"/>
      <c r="X565" s="33"/>
      <c r="Y565" s="33"/>
      <c r="Z565" s="33"/>
    </row>
    <row r="566" spans="1:26" ht="15.75" customHeight="1">
      <c r="A566" s="33"/>
      <c r="B566" s="34"/>
      <c r="C566" s="33"/>
      <c r="D566" s="33"/>
      <c r="E566" s="33"/>
      <c r="F566" s="33"/>
      <c r="G566" s="35"/>
      <c r="H566" s="35"/>
      <c r="I566" s="33"/>
      <c r="J566" s="33"/>
      <c r="K566" s="33"/>
      <c r="L566" s="33"/>
      <c r="M566" s="33"/>
      <c r="N566" s="33"/>
      <c r="O566" s="33"/>
      <c r="P566" s="33"/>
      <c r="Q566" s="33"/>
      <c r="R566" s="33"/>
      <c r="S566" s="33"/>
      <c r="T566" s="33"/>
      <c r="U566" s="33"/>
      <c r="V566" s="33"/>
      <c r="W566" s="33"/>
      <c r="X566" s="33"/>
      <c r="Y566" s="33"/>
      <c r="Z566" s="33"/>
    </row>
    <row r="567" spans="1:26" ht="15.75" customHeight="1">
      <c r="A567" s="33"/>
      <c r="B567" s="34"/>
      <c r="C567" s="33"/>
      <c r="D567" s="33"/>
      <c r="E567" s="33"/>
      <c r="F567" s="33"/>
      <c r="G567" s="35"/>
      <c r="H567" s="35"/>
      <c r="I567" s="33"/>
      <c r="J567" s="33"/>
      <c r="K567" s="33"/>
      <c r="L567" s="33"/>
      <c r="M567" s="33"/>
      <c r="N567" s="33"/>
      <c r="O567" s="33"/>
      <c r="P567" s="33"/>
      <c r="Q567" s="33"/>
      <c r="R567" s="33"/>
      <c r="S567" s="33"/>
      <c r="T567" s="33"/>
      <c r="U567" s="33"/>
      <c r="V567" s="33"/>
      <c r="W567" s="33"/>
      <c r="X567" s="33"/>
      <c r="Y567" s="33"/>
      <c r="Z567" s="33"/>
    </row>
    <row r="568" spans="1:26" ht="15.75" customHeight="1">
      <c r="A568" s="33"/>
      <c r="B568" s="34"/>
      <c r="C568" s="33"/>
      <c r="D568" s="33"/>
      <c r="E568" s="33"/>
      <c r="F568" s="33"/>
      <c r="G568" s="35"/>
      <c r="H568" s="35"/>
      <c r="I568" s="33"/>
      <c r="J568" s="33"/>
      <c r="K568" s="33"/>
      <c r="L568" s="33"/>
      <c r="M568" s="33"/>
      <c r="N568" s="33"/>
      <c r="O568" s="33"/>
      <c r="P568" s="33"/>
      <c r="Q568" s="33"/>
      <c r="R568" s="33"/>
      <c r="S568" s="33"/>
      <c r="T568" s="33"/>
      <c r="U568" s="33"/>
      <c r="V568" s="33"/>
      <c r="W568" s="33"/>
      <c r="X568" s="33"/>
      <c r="Y568" s="33"/>
      <c r="Z568" s="33"/>
    </row>
    <row r="569" spans="1:26" ht="15.75" customHeight="1">
      <c r="A569" s="33"/>
      <c r="B569" s="34"/>
      <c r="C569" s="33"/>
      <c r="D569" s="33"/>
      <c r="E569" s="33"/>
      <c r="F569" s="33"/>
      <c r="G569" s="35"/>
      <c r="H569" s="35"/>
      <c r="I569" s="33"/>
      <c r="J569" s="33"/>
      <c r="K569" s="33"/>
      <c r="L569" s="33"/>
      <c r="M569" s="33"/>
      <c r="N569" s="33"/>
      <c r="O569" s="33"/>
      <c r="P569" s="33"/>
      <c r="Q569" s="33"/>
      <c r="R569" s="33"/>
      <c r="S569" s="33"/>
      <c r="T569" s="33"/>
      <c r="U569" s="33"/>
      <c r="V569" s="33"/>
      <c r="W569" s="33"/>
      <c r="X569" s="33"/>
      <c r="Y569" s="33"/>
      <c r="Z569" s="33"/>
    </row>
    <row r="570" spans="1:26" ht="15.75" customHeight="1">
      <c r="A570" s="33"/>
      <c r="B570" s="34"/>
      <c r="C570" s="33"/>
      <c r="D570" s="33"/>
      <c r="E570" s="33"/>
      <c r="F570" s="33"/>
      <c r="G570" s="35"/>
      <c r="H570" s="35"/>
      <c r="I570" s="33"/>
      <c r="J570" s="33"/>
      <c r="K570" s="33"/>
      <c r="L570" s="33"/>
      <c r="M570" s="33"/>
      <c r="N570" s="33"/>
      <c r="O570" s="33"/>
      <c r="P570" s="33"/>
      <c r="Q570" s="33"/>
      <c r="R570" s="33"/>
      <c r="S570" s="33"/>
      <c r="T570" s="33"/>
      <c r="U570" s="33"/>
      <c r="V570" s="33"/>
      <c r="W570" s="33"/>
      <c r="X570" s="33"/>
      <c r="Y570" s="33"/>
      <c r="Z570" s="33"/>
    </row>
    <row r="571" spans="1:26" ht="15.75" customHeight="1">
      <c r="A571" s="33"/>
      <c r="B571" s="34"/>
      <c r="C571" s="33"/>
      <c r="D571" s="33"/>
      <c r="E571" s="33"/>
      <c r="F571" s="33"/>
      <c r="G571" s="35"/>
      <c r="H571" s="35"/>
      <c r="I571" s="33"/>
      <c r="J571" s="33"/>
      <c r="K571" s="33"/>
      <c r="L571" s="33"/>
      <c r="M571" s="33"/>
      <c r="N571" s="33"/>
      <c r="O571" s="33"/>
      <c r="P571" s="33"/>
      <c r="Q571" s="33"/>
      <c r="R571" s="33"/>
      <c r="S571" s="33"/>
      <c r="T571" s="33"/>
      <c r="U571" s="33"/>
      <c r="V571" s="33"/>
      <c r="W571" s="33"/>
      <c r="X571" s="33"/>
      <c r="Y571" s="33"/>
      <c r="Z571" s="33"/>
    </row>
    <row r="572" spans="1:26" ht="15.75" customHeight="1">
      <c r="A572" s="33"/>
      <c r="B572" s="34"/>
      <c r="C572" s="33"/>
      <c r="D572" s="33"/>
      <c r="E572" s="33"/>
      <c r="F572" s="33"/>
      <c r="G572" s="35"/>
      <c r="H572" s="35"/>
      <c r="I572" s="33"/>
      <c r="J572" s="33"/>
      <c r="K572" s="33"/>
      <c r="L572" s="33"/>
      <c r="M572" s="33"/>
      <c r="N572" s="33"/>
      <c r="O572" s="33"/>
      <c r="P572" s="33"/>
      <c r="Q572" s="33"/>
      <c r="R572" s="33"/>
      <c r="S572" s="33"/>
      <c r="T572" s="33"/>
      <c r="U572" s="33"/>
      <c r="V572" s="33"/>
      <c r="W572" s="33"/>
      <c r="X572" s="33"/>
      <c r="Y572" s="33"/>
      <c r="Z572" s="33"/>
    </row>
    <row r="573" spans="1:26" ht="15.75" customHeight="1">
      <c r="A573" s="33"/>
      <c r="B573" s="34"/>
      <c r="C573" s="33"/>
      <c r="D573" s="33"/>
      <c r="E573" s="33"/>
      <c r="F573" s="33"/>
      <c r="G573" s="35"/>
      <c r="H573" s="35"/>
      <c r="I573" s="33"/>
      <c r="J573" s="33"/>
      <c r="K573" s="33"/>
      <c r="L573" s="33"/>
      <c r="M573" s="33"/>
      <c r="N573" s="33"/>
      <c r="O573" s="33"/>
      <c r="P573" s="33"/>
      <c r="Q573" s="33"/>
      <c r="R573" s="33"/>
      <c r="S573" s="33"/>
      <c r="T573" s="33"/>
      <c r="U573" s="33"/>
      <c r="V573" s="33"/>
      <c r="W573" s="33"/>
      <c r="X573" s="33"/>
      <c r="Y573" s="33"/>
      <c r="Z573" s="33"/>
    </row>
    <row r="574" spans="1:26" ht="15.75" customHeight="1">
      <c r="A574" s="33"/>
      <c r="B574" s="34"/>
      <c r="C574" s="33"/>
      <c r="D574" s="33"/>
      <c r="E574" s="33"/>
      <c r="F574" s="33"/>
      <c r="G574" s="35"/>
      <c r="H574" s="35"/>
      <c r="I574" s="33"/>
      <c r="J574" s="33"/>
      <c r="K574" s="33"/>
      <c r="L574" s="33"/>
      <c r="M574" s="33"/>
      <c r="N574" s="33"/>
      <c r="O574" s="33"/>
      <c r="P574" s="33"/>
      <c r="Q574" s="33"/>
      <c r="R574" s="33"/>
      <c r="S574" s="33"/>
      <c r="T574" s="33"/>
      <c r="U574" s="33"/>
      <c r="V574" s="33"/>
      <c r="W574" s="33"/>
      <c r="X574" s="33"/>
      <c r="Y574" s="33"/>
      <c r="Z574" s="33"/>
    </row>
    <row r="575" spans="1:26" ht="15.75" customHeight="1">
      <c r="A575" s="33"/>
      <c r="B575" s="34"/>
      <c r="C575" s="33"/>
      <c r="D575" s="33"/>
      <c r="E575" s="33"/>
      <c r="F575" s="33"/>
      <c r="G575" s="35"/>
      <c r="H575" s="35"/>
      <c r="I575" s="33"/>
      <c r="J575" s="33"/>
      <c r="K575" s="33"/>
      <c r="L575" s="33"/>
      <c r="M575" s="33"/>
      <c r="N575" s="33"/>
      <c r="O575" s="33"/>
      <c r="P575" s="33"/>
      <c r="Q575" s="33"/>
      <c r="R575" s="33"/>
      <c r="S575" s="33"/>
      <c r="T575" s="33"/>
      <c r="U575" s="33"/>
      <c r="V575" s="33"/>
      <c r="W575" s="33"/>
      <c r="X575" s="33"/>
      <c r="Y575" s="33"/>
      <c r="Z575" s="33"/>
    </row>
    <row r="576" spans="1:26" ht="15.75" customHeight="1">
      <c r="A576" s="33"/>
      <c r="B576" s="34"/>
      <c r="C576" s="33"/>
      <c r="D576" s="33"/>
      <c r="E576" s="33"/>
      <c r="F576" s="33"/>
      <c r="G576" s="35"/>
      <c r="H576" s="35"/>
      <c r="I576" s="33"/>
      <c r="J576" s="33"/>
      <c r="K576" s="33"/>
      <c r="L576" s="33"/>
      <c r="M576" s="33"/>
      <c r="N576" s="33"/>
      <c r="O576" s="33"/>
      <c r="P576" s="33"/>
      <c r="Q576" s="33"/>
      <c r="R576" s="33"/>
      <c r="S576" s="33"/>
      <c r="T576" s="33"/>
      <c r="U576" s="33"/>
      <c r="V576" s="33"/>
      <c r="W576" s="33"/>
      <c r="X576" s="33"/>
      <c r="Y576" s="33"/>
      <c r="Z576" s="33"/>
    </row>
    <row r="577" spans="1:26" ht="15.75" customHeight="1">
      <c r="A577" s="33"/>
      <c r="B577" s="34"/>
      <c r="C577" s="33"/>
      <c r="D577" s="33"/>
      <c r="E577" s="33"/>
      <c r="F577" s="33"/>
      <c r="G577" s="35"/>
      <c r="H577" s="35"/>
      <c r="I577" s="33"/>
      <c r="J577" s="33"/>
      <c r="K577" s="33"/>
      <c r="L577" s="33"/>
      <c r="M577" s="33"/>
      <c r="N577" s="33"/>
      <c r="O577" s="33"/>
      <c r="P577" s="33"/>
      <c r="Q577" s="33"/>
      <c r="R577" s="33"/>
      <c r="S577" s="33"/>
      <c r="T577" s="33"/>
      <c r="U577" s="33"/>
      <c r="V577" s="33"/>
      <c r="W577" s="33"/>
      <c r="X577" s="33"/>
      <c r="Y577" s="33"/>
      <c r="Z577" s="33"/>
    </row>
    <row r="578" spans="1:26" ht="15.75" customHeight="1">
      <c r="A578" s="33"/>
      <c r="B578" s="34"/>
      <c r="C578" s="33"/>
      <c r="D578" s="33"/>
      <c r="E578" s="33"/>
      <c r="F578" s="33"/>
      <c r="G578" s="35"/>
      <c r="H578" s="35"/>
      <c r="I578" s="33"/>
      <c r="J578" s="33"/>
      <c r="K578" s="33"/>
      <c r="L578" s="33"/>
      <c r="M578" s="33"/>
      <c r="N578" s="33"/>
      <c r="O578" s="33"/>
      <c r="P578" s="33"/>
      <c r="Q578" s="33"/>
      <c r="R578" s="33"/>
      <c r="S578" s="33"/>
      <c r="T578" s="33"/>
      <c r="U578" s="33"/>
      <c r="V578" s="33"/>
      <c r="W578" s="33"/>
      <c r="X578" s="33"/>
      <c r="Y578" s="33"/>
      <c r="Z578" s="33"/>
    </row>
    <row r="579" spans="1:26" ht="15.75" customHeight="1">
      <c r="A579" s="33"/>
      <c r="B579" s="34"/>
      <c r="C579" s="33"/>
      <c r="D579" s="33"/>
      <c r="E579" s="33"/>
      <c r="F579" s="33"/>
      <c r="G579" s="35"/>
      <c r="H579" s="35"/>
      <c r="I579" s="33"/>
      <c r="J579" s="33"/>
      <c r="K579" s="33"/>
      <c r="L579" s="33"/>
      <c r="M579" s="33"/>
      <c r="N579" s="33"/>
      <c r="O579" s="33"/>
      <c r="P579" s="33"/>
      <c r="Q579" s="33"/>
      <c r="R579" s="33"/>
      <c r="S579" s="33"/>
      <c r="T579" s="33"/>
      <c r="U579" s="33"/>
      <c r="V579" s="33"/>
      <c r="W579" s="33"/>
      <c r="X579" s="33"/>
      <c r="Y579" s="33"/>
      <c r="Z579" s="33"/>
    </row>
    <row r="580" spans="1:26" ht="15.75" customHeight="1">
      <c r="A580" s="33"/>
      <c r="B580" s="34"/>
      <c r="C580" s="33"/>
      <c r="D580" s="33"/>
      <c r="E580" s="33"/>
      <c r="F580" s="33"/>
      <c r="G580" s="35"/>
      <c r="H580" s="35"/>
      <c r="I580" s="33"/>
      <c r="J580" s="33"/>
      <c r="K580" s="33"/>
      <c r="L580" s="33"/>
      <c r="M580" s="33"/>
      <c r="N580" s="33"/>
      <c r="O580" s="33"/>
      <c r="P580" s="33"/>
      <c r="Q580" s="33"/>
      <c r="R580" s="33"/>
      <c r="S580" s="33"/>
      <c r="T580" s="33"/>
      <c r="U580" s="33"/>
      <c r="V580" s="33"/>
      <c r="W580" s="33"/>
      <c r="X580" s="33"/>
      <c r="Y580" s="33"/>
      <c r="Z580" s="33"/>
    </row>
    <row r="581" spans="1:26" ht="15.75" customHeight="1">
      <c r="A581" s="33"/>
      <c r="B581" s="34"/>
      <c r="C581" s="33"/>
      <c r="D581" s="33"/>
      <c r="E581" s="33"/>
      <c r="F581" s="33"/>
      <c r="G581" s="35"/>
      <c r="H581" s="35"/>
      <c r="I581" s="33"/>
      <c r="J581" s="33"/>
      <c r="K581" s="33"/>
      <c r="L581" s="33"/>
      <c r="M581" s="33"/>
      <c r="N581" s="33"/>
      <c r="O581" s="33"/>
      <c r="P581" s="33"/>
      <c r="Q581" s="33"/>
      <c r="R581" s="33"/>
      <c r="S581" s="33"/>
      <c r="T581" s="33"/>
      <c r="U581" s="33"/>
      <c r="V581" s="33"/>
      <c r="W581" s="33"/>
      <c r="X581" s="33"/>
      <c r="Y581" s="33"/>
      <c r="Z581" s="33"/>
    </row>
    <row r="582" spans="1:26" ht="15.75" customHeight="1">
      <c r="A582" s="33"/>
      <c r="B582" s="34"/>
      <c r="C582" s="33"/>
      <c r="D582" s="33"/>
      <c r="E582" s="33"/>
      <c r="F582" s="33"/>
      <c r="G582" s="35"/>
      <c r="H582" s="35"/>
      <c r="I582" s="33"/>
      <c r="J582" s="33"/>
      <c r="K582" s="33"/>
      <c r="L582" s="33"/>
      <c r="M582" s="33"/>
      <c r="N582" s="33"/>
      <c r="O582" s="33"/>
      <c r="P582" s="33"/>
      <c r="Q582" s="33"/>
      <c r="R582" s="33"/>
      <c r="S582" s="33"/>
      <c r="T582" s="33"/>
      <c r="U582" s="33"/>
      <c r="V582" s="33"/>
      <c r="W582" s="33"/>
      <c r="X582" s="33"/>
      <c r="Y582" s="33"/>
      <c r="Z582" s="33"/>
    </row>
    <row r="583" spans="1:26" ht="15.75" customHeight="1">
      <c r="A583" s="33"/>
      <c r="B583" s="34"/>
      <c r="C583" s="33"/>
      <c r="D583" s="33"/>
      <c r="E583" s="33"/>
      <c r="F583" s="33"/>
      <c r="G583" s="35"/>
      <c r="H583" s="35"/>
      <c r="I583" s="33"/>
      <c r="J583" s="33"/>
      <c r="K583" s="33"/>
      <c r="L583" s="33"/>
      <c r="M583" s="33"/>
      <c r="N583" s="33"/>
      <c r="O583" s="33"/>
      <c r="P583" s="33"/>
      <c r="Q583" s="33"/>
      <c r="R583" s="33"/>
      <c r="S583" s="33"/>
      <c r="T583" s="33"/>
      <c r="U583" s="33"/>
      <c r="V583" s="33"/>
      <c r="W583" s="33"/>
      <c r="X583" s="33"/>
      <c r="Y583" s="33"/>
      <c r="Z583" s="33"/>
    </row>
    <row r="584" spans="1:26" ht="15.75" customHeight="1">
      <c r="A584" s="33"/>
      <c r="B584" s="34"/>
      <c r="C584" s="33"/>
      <c r="D584" s="33"/>
      <c r="E584" s="33"/>
      <c r="F584" s="33"/>
      <c r="G584" s="35"/>
      <c r="H584" s="35"/>
      <c r="I584" s="33"/>
      <c r="J584" s="33"/>
      <c r="K584" s="33"/>
      <c r="L584" s="33"/>
      <c r="M584" s="33"/>
      <c r="N584" s="33"/>
      <c r="O584" s="33"/>
      <c r="P584" s="33"/>
      <c r="Q584" s="33"/>
      <c r="R584" s="33"/>
      <c r="S584" s="33"/>
      <c r="T584" s="33"/>
      <c r="U584" s="33"/>
      <c r="V584" s="33"/>
      <c r="W584" s="33"/>
      <c r="X584" s="33"/>
      <c r="Y584" s="33"/>
      <c r="Z584" s="33"/>
    </row>
    <row r="585" spans="1:26" ht="15.75" customHeight="1">
      <c r="A585" s="33"/>
      <c r="B585" s="34"/>
      <c r="C585" s="33"/>
      <c r="D585" s="33"/>
      <c r="E585" s="33"/>
      <c r="F585" s="33"/>
      <c r="G585" s="35"/>
      <c r="H585" s="35"/>
      <c r="I585" s="33"/>
      <c r="J585" s="33"/>
      <c r="K585" s="33"/>
      <c r="L585" s="33"/>
      <c r="M585" s="33"/>
      <c r="N585" s="33"/>
      <c r="O585" s="33"/>
      <c r="P585" s="33"/>
      <c r="Q585" s="33"/>
      <c r="R585" s="33"/>
      <c r="S585" s="33"/>
      <c r="T585" s="33"/>
      <c r="U585" s="33"/>
      <c r="V585" s="33"/>
      <c r="W585" s="33"/>
      <c r="X585" s="33"/>
      <c r="Y585" s="33"/>
      <c r="Z585" s="33"/>
    </row>
    <row r="586" spans="1:26" ht="15.75" customHeight="1">
      <c r="A586" s="33"/>
      <c r="B586" s="34"/>
      <c r="C586" s="33"/>
      <c r="D586" s="33"/>
      <c r="E586" s="33"/>
      <c r="F586" s="33"/>
      <c r="G586" s="35"/>
      <c r="H586" s="35"/>
      <c r="I586" s="33"/>
      <c r="J586" s="33"/>
      <c r="K586" s="33"/>
      <c r="L586" s="33"/>
      <c r="M586" s="33"/>
      <c r="N586" s="33"/>
      <c r="O586" s="33"/>
      <c r="P586" s="33"/>
      <c r="Q586" s="33"/>
      <c r="R586" s="33"/>
      <c r="S586" s="33"/>
      <c r="T586" s="33"/>
      <c r="U586" s="33"/>
      <c r="V586" s="33"/>
      <c r="W586" s="33"/>
      <c r="X586" s="33"/>
      <c r="Y586" s="33"/>
      <c r="Z586" s="33"/>
    </row>
    <row r="587" spans="1:26" ht="15.75" customHeight="1">
      <c r="A587" s="33"/>
      <c r="B587" s="34"/>
      <c r="C587" s="33"/>
      <c r="D587" s="33"/>
      <c r="E587" s="33"/>
      <c r="F587" s="33"/>
      <c r="G587" s="35"/>
      <c r="H587" s="35"/>
      <c r="I587" s="33"/>
      <c r="J587" s="33"/>
      <c r="K587" s="33"/>
      <c r="L587" s="33"/>
      <c r="M587" s="33"/>
      <c r="N587" s="33"/>
      <c r="O587" s="33"/>
      <c r="P587" s="33"/>
      <c r="Q587" s="33"/>
      <c r="R587" s="33"/>
      <c r="S587" s="33"/>
      <c r="T587" s="33"/>
      <c r="U587" s="33"/>
      <c r="V587" s="33"/>
      <c r="W587" s="33"/>
      <c r="X587" s="33"/>
      <c r="Y587" s="33"/>
      <c r="Z587" s="33"/>
    </row>
    <row r="588" spans="1:26" ht="15.75" customHeight="1">
      <c r="A588" s="33"/>
      <c r="B588" s="34"/>
      <c r="C588" s="33"/>
      <c r="D588" s="33"/>
      <c r="E588" s="33"/>
      <c r="F588" s="33"/>
      <c r="G588" s="35"/>
      <c r="H588" s="35"/>
      <c r="I588" s="33"/>
      <c r="J588" s="33"/>
      <c r="K588" s="33"/>
      <c r="L588" s="33"/>
      <c r="M588" s="33"/>
      <c r="N588" s="33"/>
      <c r="O588" s="33"/>
      <c r="P588" s="33"/>
      <c r="Q588" s="33"/>
      <c r="R588" s="33"/>
      <c r="S588" s="33"/>
      <c r="T588" s="33"/>
      <c r="U588" s="33"/>
      <c r="V588" s="33"/>
      <c r="W588" s="33"/>
      <c r="X588" s="33"/>
      <c r="Y588" s="33"/>
      <c r="Z588" s="33"/>
    </row>
    <row r="589" spans="1:26" ht="15.75" customHeight="1">
      <c r="A589" s="33"/>
      <c r="B589" s="34"/>
      <c r="C589" s="33"/>
      <c r="D589" s="33"/>
      <c r="E589" s="33"/>
      <c r="F589" s="33"/>
      <c r="G589" s="35"/>
      <c r="H589" s="35"/>
      <c r="I589" s="33"/>
      <c r="J589" s="33"/>
      <c r="K589" s="33"/>
      <c r="L589" s="33"/>
      <c r="M589" s="33"/>
      <c r="N589" s="33"/>
      <c r="O589" s="33"/>
      <c r="P589" s="33"/>
      <c r="Q589" s="33"/>
      <c r="R589" s="33"/>
      <c r="S589" s="33"/>
      <c r="T589" s="33"/>
      <c r="U589" s="33"/>
      <c r="V589" s="33"/>
      <c r="W589" s="33"/>
      <c r="X589" s="33"/>
      <c r="Y589" s="33"/>
      <c r="Z589" s="33"/>
    </row>
    <row r="590" spans="1:26" ht="15.75" customHeight="1">
      <c r="A590" s="33"/>
      <c r="B590" s="34"/>
      <c r="C590" s="33"/>
      <c r="D590" s="33"/>
      <c r="E590" s="33"/>
      <c r="F590" s="33"/>
      <c r="G590" s="35"/>
      <c r="H590" s="35"/>
      <c r="I590" s="33"/>
      <c r="J590" s="33"/>
      <c r="K590" s="33"/>
      <c r="L590" s="33"/>
      <c r="M590" s="33"/>
      <c r="N590" s="33"/>
      <c r="O590" s="33"/>
      <c r="P590" s="33"/>
      <c r="Q590" s="33"/>
      <c r="R590" s="33"/>
      <c r="S590" s="33"/>
      <c r="T590" s="33"/>
      <c r="U590" s="33"/>
      <c r="V590" s="33"/>
      <c r="W590" s="33"/>
      <c r="X590" s="33"/>
      <c r="Y590" s="33"/>
      <c r="Z590" s="33"/>
    </row>
    <row r="591" spans="1:26" ht="15.75" customHeight="1">
      <c r="A591" s="33"/>
      <c r="B591" s="34"/>
      <c r="C591" s="33"/>
      <c r="D591" s="33"/>
      <c r="E591" s="33"/>
      <c r="F591" s="33"/>
      <c r="G591" s="35"/>
      <c r="H591" s="35"/>
      <c r="I591" s="33"/>
      <c r="J591" s="33"/>
      <c r="K591" s="33"/>
      <c r="L591" s="33"/>
      <c r="M591" s="33"/>
      <c r="N591" s="33"/>
      <c r="O591" s="33"/>
      <c r="P591" s="33"/>
      <c r="Q591" s="33"/>
      <c r="R591" s="33"/>
      <c r="S591" s="33"/>
      <c r="T591" s="33"/>
      <c r="U591" s="33"/>
      <c r="V591" s="33"/>
      <c r="W591" s="33"/>
      <c r="X591" s="33"/>
      <c r="Y591" s="33"/>
      <c r="Z591" s="33"/>
    </row>
    <row r="592" spans="1:26" ht="15.75" customHeight="1">
      <c r="A592" s="33"/>
      <c r="B592" s="34"/>
      <c r="C592" s="33"/>
      <c r="D592" s="33"/>
      <c r="E592" s="33"/>
      <c r="F592" s="33"/>
      <c r="G592" s="35"/>
      <c r="H592" s="35"/>
      <c r="I592" s="33"/>
      <c r="J592" s="33"/>
      <c r="K592" s="33"/>
      <c r="L592" s="33"/>
      <c r="M592" s="33"/>
      <c r="N592" s="33"/>
      <c r="O592" s="33"/>
      <c r="P592" s="33"/>
      <c r="Q592" s="33"/>
      <c r="R592" s="33"/>
      <c r="S592" s="33"/>
      <c r="T592" s="33"/>
      <c r="U592" s="33"/>
      <c r="V592" s="33"/>
      <c r="W592" s="33"/>
      <c r="X592" s="33"/>
      <c r="Y592" s="33"/>
      <c r="Z592" s="33"/>
    </row>
    <row r="593" spans="1:26" ht="15.75" customHeight="1">
      <c r="A593" s="33"/>
      <c r="B593" s="34"/>
      <c r="C593" s="33"/>
      <c r="D593" s="33"/>
      <c r="E593" s="33"/>
      <c r="F593" s="33"/>
      <c r="G593" s="35"/>
      <c r="H593" s="35"/>
      <c r="I593" s="33"/>
      <c r="J593" s="33"/>
      <c r="K593" s="33"/>
      <c r="L593" s="33"/>
      <c r="M593" s="33"/>
      <c r="N593" s="33"/>
      <c r="O593" s="33"/>
      <c r="P593" s="33"/>
      <c r="Q593" s="33"/>
      <c r="R593" s="33"/>
      <c r="S593" s="33"/>
      <c r="T593" s="33"/>
      <c r="U593" s="33"/>
      <c r="V593" s="33"/>
      <c r="W593" s="33"/>
      <c r="X593" s="33"/>
      <c r="Y593" s="33"/>
      <c r="Z593" s="33"/>
    </row>
    <row r="594" spans="1:26" ht="15.75" customHeight="1">
      <c r="A594" s="33"/>
      <c r="B594" s="34"/>
      <c r="C594" s="33"/>
      <c r="D594" s="33"/>
      <c r="E594" s="33"/>
      <c r="F594" s="33"/>
      <c r="G594" s="35"/>
      <c r="H594" s="35"/>
      <c r="I594" s="33"/>
      <c r="J594" s="33"/>
      <c r="K594" s="33"/>
      <c r="L594" s="33"/>
      <c r="M594" s="33"/>
      <c r="N594" s="33"/>
      <c r="O594" s="33"/>
      <c r="P594" s="33"/>
      <c r="Q594" s="33"/>
      <c r="R594" s="33"/>
      <c r="S594" s="33"/>
      <c r="T594" s="33"/>
      <c r="U594" s="33"/>
      <c r="V594" s="33"/>
      <c r="W594" s="33"/>
      <c r="X594" s="33"/>
      <c r="Y594" s="33"/>
      <c r="Z594" s="33"/>
    </row>
    <row r="595" spans="1:26" ht="15.75" customHeight="1">
      <c r="A595" s="33"/>
      <c r="B595" s="34"/>
      <c r="C595" s="33"/>
      <c r="D595" s="33"/>
      <c r="E595" s="33"/>
      <c r="F595" s="33"/>
      <c r="G595" s="35"/>
      <c r="H595" s="35"/>
      <c r="I595" s="33"/>
      <c r="J595" s="33"/>
      <c r="K595" s="33"/>
      <c r="L595" s="33"/>
      <c r="M595" s="33"/>
      <c r="N595" s="33"/>
      <c r="O595" s="33"/>
      <c r="P595" s="33"/>
      <c r="Q595" s="33"/>
      <c r="R595" s="33"/>
      <c r="S595" s="33"/>
      <c r="T595" s="33"/>
      <c r="U595" s="33"/>
      <c r="V595" s="33"/>
      <c r="W595" s="33"/>
      <c r="X595" s="33"/>
      <c r="Y595" s="33"/>
      <c r="Z595" s="33"/>
    </row>
    <row r="596" spans="1:26" ht="15.75" customHeight="1">
      <c r="A596" s="33"/>
      <c r="B596" s="34"/>
      <c r="C596" s="33"/>
      <c r="D596" s="33"/>
      <c r="E596" s="33"/>
      <c r="F596" s="33"/>
      <c r="G596" s="35"/>
      <c r="H596" s="35"/>
      <c r="I596" s="33"/>
      <c r="J596" s="33"/>
      <c r="K596" s="33"/>
      <c r="L596" s="33"/>
      <c r="M596" s="33"/>
      <c r="N596" s="33"/>
      <c r="O596" s="33"/>
      <c r="P596" s="33"/>
      <c r="Q596" s="33"/>
      <c r="R596" s="33"/>
      <c r="S596" s="33"/>
      <c r="T596" s="33"/>
      <c r="U596" s="33"/>
      <c r="V596" s="33"/>
      <c r="W596" s="33"/>
      <c r="X596" s="33"/>
      <c r="Y596" s="33"/>
      <c r="Z596" s="33"/>
    </row>
    <row r="597" spans="1:26" ht="15.75" customHeight="1">
      <c r="A597" s="33"/>
      <c r="B597" s="34"/>
      <c r="C597" s="33"/>
      <c r="D597" s="33"/>
      <c r="E597" s="33"/>
      <c r="F597" s="33"/>
      <c r="G597" s="35"/>
      <c r="H597" s="35"/>
      <c r="I597" s="33"/>
      <c r="J597" s="33"/>
      <c r="K597" s="33"/>
      <c r="L597" s="33"/>
      <c r="M597" s="33"/>
      <c r="N597" s="33"/>
      <c r="O597" s="33"/>
      <c r="P597" s="33"/>
      <c r="Q597" s="33"/>
      <c r="R597" s="33"/>
      <c r="S597" s="33"/>
      <c r="T597" s="33"/>
      <c r="U597" s="33"/>
      <c r="V597" s="33"/>
      <c r="W597" s="33"/>
      <c r="X597" s="33"/>
      <c r="Y597" s="33"/>
      <c r="Z597" s="33"/>
    </row>
    <row r="598" spans="1:26" ht="15.75" customHeight="1">
      <c r="A598" s="33"/>
      <c r="B598" s="34"/>
      <c r="C598" s="33"/>
      <c r="D598" s="33"/>
      <c r="E598" s="33"/>
      <c r="F598" s="33"/>
      <c r="G598" s="35"/>
      <c r="H598" s="35"/>
      <c r="I598" s="33"/>
      <c r="J598" s="33"/>
      <c r="K598" s="33"/>
      <c r="L598" s="33"/>
      <c r="M598" s="33"/>
      <c r="N598" s="33"/>
      <c r="O598" s="33"/>
      <c r="P598" s="33"/>
      <c r="Q598" s="33"/>
      <c r="R598" s="33"/>
      <c r="S598" s="33"/>
      <c r="T598" s="33"/>
      <c r="U598" s="33"/>
      <c r="V598" s="33"/>
      <c r="W598" s="33"/>
      <c r="X598" s="33"/>
      <c r="Y598" s="33"/>
      <c r="Z598" s="33"/>
    </row>
    <row r="599" spans="1:26" ht="15.75" customHeight="1">
      <c r="A599" s="33"/>
      <c r="B599" s="34"/>
      <c r="C599" s="33"/>
      <c r="D599" s="33"/>
      <c r="E599" s="33"/>
      <c r="F599" s="33"/>
      <c r="G599" s="35"/>
      <c r="H599" s="35"/>
      <c r="I599" s="33"/>
      <c r="J599" s="33"/>
      <c r="K599" s="33"/>
      <c r="L599" s="33"/>
      <c r="M599" s="33"/>
      <c r="N599" s="33"/>
      <c r="O599" s="33"/>
      <c r="P599" s="33"/>
      <c r="Q599" s="33"/>
      <c r="R599" s="33"/>
      <c r="S599" s="33"/>
      <c r="T599" s="33"/>
      <c r="U599" s="33"/>
      <c r="V599" s="33"/>
      <c r="W599" s="33"/>
      <c r="X599" s="33"/>
      <c r="Y599" s="33"/>
      <c r="Z599" s="33"/>
    </row>
    <row r="600" spans="1:26" ht="15.75" customHeight="1">
      <c r="A600" s="33"/>
      <c r="B600" s="34"/>
      <c r="C600" s="33"/>
      <c r="D600" s="33"/>
      <c r="E600" s="33"/>
      <c r="F600" s="33"/>
      <c r="G600" s="35"/>
      <c r="H600" s="35"/>
      <c r="I600" s="33"/>
      <c r="J600" s="33"/>
      <c r="K600" s="33"/>
      <c r="L600" s="33"/>
      <c r="M600" s="33"/>
      <c r="N600" s="33"/>
      <c r="O600" s="33"/>
      <c r="P600" s="33"/>
      <c r="Q600" s="33"/>
      <c r="R600" s="33"/>
      <c r="S600" s="33"/>
      <c r="T600" s="33"/>
      <c r="U600" s="33"/>
      <c r="V600" s="33"/>
      <c r="W600" s="33"/>
      <c r="X600" s="33"/>
      <c r="Y600" s="33"/>
      <c r="Z600" s="33"/>
    </row>
    <row r="601" spans="1:26" ht="15.75" customHeight="1">
      <c r="A601" s="33"/>
      <c r="B601" s="34"/>
      <c r="C601" s="33"/>
      <c r="D601" s="33"/>
      <c r="E601" s="33"/>
      <c r="F601" s="33"/>
      <c r="G601" s="35"/>
      <c r="H601" s="35"/>
      <c r="I601" s="33"/>
      <c r="J601" s="33"/>
      <c r="K601" s="33"/>
      <c r="L601" s="33"/>
      <c r="M601" s="33"/>
      <c r="N601" s="33"/>
      <c r="O601" s="33"/>
      <c r="P601" s="33"/>
      <c r="Q601" s="33"/>
      <c r="R601" s="33"/>
      <c r="S601" s="33"/>
      <c r="T601" s="33"/>
      <c r="U601" s="33"/>
      <c r="V601" s="33"/>
      <c r="W601" s="33"/>
      <c r="X601" s="33"/>
      <c r="Y601" s="33"/>
      <c r="Z601" s="33"/>
    </row>
    <row r="602" spans="1:26" ht="15.75" customHeight="1">
      <c r="A602" s="33"/>
      <c r="B602" s="34"/>
      <c r="C602" s="33"/>
      <c r="D602" s="33"/>
      <c r="E602" s="33"/>
      <c r="F602" s="33"/>
      <c r="G602" s="35"/>
      <c r="H602" s="35"/>
      <c r="I602" s="33"/>
      <c r="J602" s="33"/>
      <c r="K602" s="33"/>
      <c r="L602" s="33"/>
      <c r="M602" s="33"/>
      <c r="N602" s="33"/>
      <c r="O602" s="33"/>
      <c r="P602" s="33"/>
      <c r="Q602" s="33"/>
      <c r="R602" s="33"/>
      <c r="S602" s="33"/>
      <c r="T602" s="33"/>
      <c r="U602" s="33"/>
      <c r="V602" s="33"/>
      <c r="W602" s="33"/>
      <c r="X602" s="33"/>
      <c r="Y602" s="33"/>
      <c r="Z602" s="33"/>
    </row>
    <row r="603" spans="1:26" ht="15.75" customHeight="1">
      <c r="A603" s="33"/>
      <c r="B603" s="34"/>
      <c r="C603" s="33"/>
      <c r="D603" s="33"/>
      <c r="E603" s="33"/>
      <c r="F603" s="33"/>
      <c r="G603" s="35"/>
      <c r="H603" s="35"/>
      <c r="I603" s="33"/>
      <c r="J603" s="33"/>
      <c r="K603" s="33"/>
      <c r="L603" s="33"/>
      <c r="M603" s="33"/>
      <c r="N603" s="33"/>
      <c r="O603" s="33"/>
      <c r="P603" s="33"/>
      <c r="Q603" s="33"/>
      <c r="R603" s="33"/>
      <c r="S603" s="33"/>
      <c r="T603" s="33"/>
      <c r="U603" s="33"/>
      <c r="V603" s="33"/>
      <c r="W603" s="33"/>
      <c r="X603" s="33"/>
      <c r="Y603" s="33"/>
      <c r="Z603" s="33"/>
    </row>
    <row r="604" spans="1:26" ht="15.75" customHeight="1">
      <c r="A604" s="33"/>
      <c r="B604" s="34"/>
      <c r="C604" s="33"/>
      <c r="D604" s="33"/>
      <c r="E604" s="33"/>
      <c r="F604" s="33"/>
      <c r="G604" s="35"/>
      <c r="H604" s="35"/>
      <c r="I604" s="33"/>
      <c r="J604" s="33"/>
      <c r="K604" s="33"/>
      <c r="L604" s="33"/>
      <c r="M604" s="33"/>
      <c r="N604" s="33"/>
      <c r="O604" s="33"/>
      <c r="P604" s="33"/>
      <c r="Q604" s="33"/>
      <c r="R604" s="33"/>
      <c r="S604" s="33"/>
      <c r="T604" s="33"/>
      <c r="U604" s="33"/>
      <c r="V604" s="33"/>
      <c r="W604" s="33"/>
      <c r="X604" s="33"/>
      <c r="Y604" s="33"/>
      <c r="Z604" s="33"/>
    </row>
    <row r="605" spans="1:26" ht="15.75" customHeight="1">
      <c r="A605" s="33"/>
      <c r="B605" s="34"/>
      <c r="C605" s="33"/>
      <c r="D605" s="33"/>
      <c r="E605" s="33"/>
      <c r="F605" s="33"/>
      <c r="G605" s="35"/>
      <c r="H605" s="35"/>
      <c r="I605" s="33"/>
      <c r="J605" s="33"/>
      <c r="K605" s="33"/>
      <c r="L605" s="33"/>
      <c r="M605" s="33"/>
      <c r="N605" s="33"/>
      <c r="O605" s="33"/>
      <c r="P605" s="33"/>
      <c r="Q605" s="33"/>
      <c r="R605" s="33"/>
      <c r="S605" s="33"/>
      <c r="T605" s="33"/>
      <c r="U605" s="33"/>
      <c r="V605" s="33"/>
      <c r="W605" s="33"/>
      <c r="X605" s="33"/>
      <c r="Y605" s="33"/>
      <c r="Z605" s="33"/>
    </row>
    <row r="606" spans="1:26" ht="15.75" customHeight="1">
      <c r="A606" s="33"/>
      <c r="B606" s="34"/>
      <c r="C606" s="33"/>
      <c r="D606" s="33"/>
      <c r="E606" s="33"/>
      <c r="F606" s="33"/>
      <c r="G606" s="35"/>
      <c r="H606" s="35"/>
      <c r="I606" s="33"/>
      <c r="J606" s="33"/>
      <c r="K606" s="33"/>
      <c r="L606" s="33"/>
      <c r="M606" s="33"/>
      <c r="N606" s="33"/>
      <c r="O606" s="33"/>
      <c r="P606" s="33"/>
      <c r="Q606" s="33"/>
      <c r="R606" s="33"/>
      <c r="S606" s="33"/>
      <c r="T606" s="33"/>
      <c r="U606" s="33"/>
      <c r="V606" s="33"/>
      <c r="W606" s="33"/>
      <c r="X606" s="33"/>
      <c r="Y606" s="33"/>
      <c r="Z606" s="33"/>
    </row>
    <row r="607" spans="1:26" ht="15.75" customHeight="1">
      <c r="A607" s="33"/>
      <c r="B607" s="34"/>
      <c r="C607" s="33"/>
      <c r="D607" s="33"/>
      <c r="E607" s="33"/>
      <c r="F607" s="33"/>
      <c r="G607" s="35"/>
      <c r="H607" s="35"/>
      <c r="I607" s="33"/>
      <c r="J607" s="33"/>
      <c r="K607" s="33"/>
      <c r="L607" s="33"/>
      <c r="M607" s="33"/>
      <c r="N607" s="33"/>
      <c r="O607" s="33"/>
      <c r="P607" s="33"/>
      <c r="Q607" s="33"/>
      <c r="R607" s="33"/>
      <c r="S607" s="33"/>
      <c r="T607" s="33"/>
      <c r="U607" s="33"/>
      <c r="V607" s="33"/>
      <c r="W607" s="33"/>
      <c r="X607" s="33"/>
      <c r="Y607" s="33"/>
      <c r="Z607" s="33"/>
    </row>
    <row r="608" spans="1:26" ht="15.75" customHeight="1">
      <c r="A608" s="33"/>
      <c r="B608" s="34"/>
      <c r="C608" s="33"/>
      <c r="D608" s="33"/>
      <c r="E608" s="33"/>
      <c r="F608" s="33"/>
      <c r="G608" s="35"/>
      <c r="H608" s="35"/>
      <c r="I608" s="33"/>
      <c r="J608" s="33"/>
      <c r="K608" s="33"/>
      <c r="L608" s="33"/>
      <c r="M608" s="33"/>
      <c r="N608" s="33"/>
      <c r="O608" s="33"/>
      <c r="P608" s="33"/>
      <c r="Q608" s="33"/>
      <c r="R608" s="33"/>
      <c r="S608" s="33"/>
      <c r="T608" s="33"/>
      <c r="U608" s="33"/>
      <c r="V608" s="33"/>
      <c r="W608" s="33"/>
      <c r="X608" s="33"/>
      <c r="Y608" s="33"/>
      <c r="Z608" s="33"/>
    </row>
    <row r="609" spans="1:26" ht="15.75" customHeight="1">
      <c r="A609" s="33"/>
      <c r="B609" s="34"/>
      <c r="C609" s="33"/>
      <c r="D609" s="33"/>
      <c r="E609" s="33"/>
      <c r="F609" s="33"/>
      <c r="G609" s="35"/>
      <c r="H609" s="35"/>
      <c r="I609" s="33"/>
      <c r="J609" s="33"/>
      <c r="K609" s="33"/>
      <c r="L609" s="33"/>
      <c r="M609" s="33"/>
      <c r="N609" s="33"/>
      <c r="O609" s="33"/>
      <c r="P609" s="33"/>
      <c r="Q609" s="33"/>
      <c r="R609" s="33"/>
      <c r="S609" s="33"/>
      <c r="T609" s="33"/>
      <c r="U609" s="33"/>
      <c r="V609" s="33"/>
      <c r="W609" s="33"/>
      <c r="X609" s="33"/>
      <c r="Y609" s="33"/>
      <c r="Z609" s="33"/>
    </row>
    <row r="610" spans="1:26" ht="15.75" customHeight="1">
      <c r="A610" s="33"/>
      <c r="B610" s="34"/>
      <c r="C610" s="33"/>
      <c r="D610" s="33"/>
      <c r="E610" s="33"/>
      <c r="F610" s="33"/>
      <c r="G610" s="35"/>
      <c r="H610" s="35"/>
      <c r="I610" s="33"/>
      <c r="J610" s="33"/>
      <c r="K610" s="33"/>
      <c r="L610" s="33"/>
      <c r="M610" s="33"/>
      <c r="N610" s="33"/>
      <c r="O610" s="33"/>
      <c r="P610" s="33"/>
      <c r="Q610" s="33"/>
      <c r="R610" s="33"/>
      <c r="S610" s="33"/>
      <c r="T610" s="33"/>
      <c r="U610" s="33"/>
      <c r="V610" s="33"/>
      <c r="W610" s="33"/>
      <c r="X610" s="33"/>
      <c r="Y610" s="33"/>
      <c r="Z610" s="33"/>
    </row>
    <row r="611" spans="1:26" ht="15.75" customHeight="1">
      <c r="A611" s="33"/>
      <c r="B611" s="34"/>
      <c r="C611" s="33"/>
      <c r="D611" s="33"/>
      <c r="E611" s="33"/>
      <c r="F611" s="33"/>
      <c r="G611" s="35"/>
      <c r="H611" s="35"/>
      <c r="I611" s="33"/>
      <c r="J611" s="33"/>
      <c r="K611" s="33"/>
      <c r="L611" s="33"/>
      <c r="M611" s="33"/>
      <c r="N611" s="33"/>
      <c r="O611" s="33"/>
      <c r="P611" s="33"/>
      <c r="Q611" s="33"/>
      <c r="R611" s="33"/>
      <c r="S611" s="33"/>
      <c r="T611" s="33"/>
      <c r="U611" s="33"/>
      <c r="V611" s="33"/>
      <c r="W611" s="33"/>
      <c r="X611" s="33"/>
      <c r="Y611" s="33"/>
      <c r="Z611" s="33"/>
    </row>
    <row r="612" spans="1:26" ht="15.75" customHeight="1">
      <c r="A612" s="33"/>
      <c r="B612" s="34"/>
      <c r="C612" s="33"/>
      <c r="D612" s="33"/>
      <c r="E612" s="33"/>
      <c r="F612" s="33"/>
      <c r="G612" s="35"/>
      <c r="H612" s="35"/>
      <c r="I612" s="33"/>
      <c r="J612" s="33"/>
      <c r="K612" s="33"/>
      <c r="L612" s="33"/>
      <c r="M612" s="33"/>
      <c r="N612" s="33"/>
      <c r="O612" s="33"/>
      <c r="P612" s="33"/>
      <c r="Q612" s="33"/>
      <c r="R612" s="33"/>
      <c r="S612" s="33"/>
      <c r="T612" s="33"/>
      <c r="U612" s="33"/>
      <c r="V612" s="33"/>
      <c r="W612" s="33"/>
      <c r="X612" s="33"/>
      <c r="Y612" s="33"/>
      <c r="Z612" s="33"/>
    </row>
    <row r="613" spans="1:26" ht="15.75" customHeight="1">
      <c r="A613" s="33"/>
      <c r="B613" s="34"/>
      <c r="C613" s="33"/>
      <c r="D613" s="33"/>
      <c r="E613" s="33"/>
      <c r="F613" s="33"/>
      <c r="G613" s="35"/>
      <c r="H613" s="35"/>
      <c r="I613" s="33"/>
      <c r="J613" s="33"/>
      <c r="K613" s="33"/>
      <c r="L613" s="33"/>
      <c r="M613" s="33"/>
      <c r="N613" s="33"/>
      <c r="O613" s="33"/>
      <c r="P613" s="33"/>
      <c r="Q613" s="33"/>
      <c r="R613" s="33"/>
      <c r="S613" s="33"/>
      <c r="T613" s="33"/>
      <c r="U613" s="33"/>
      <c r="V613" s="33"/>
      <c r="W613" s="33"/>
      <c r="X613" s="33"/>
      <c r="Y613" s="33"/>
      <c r="Z613" s="33"/>
    </row>
    <row r="614" spans="1:26" ht="15.75" customHeight="1">
      <c r="A614" s="33"/>
      <c r="B614" s="34"/>
      <c r="C614" s="33"/>
      <c r="D614" s="33"/>
      <c r="E614" s="33"/>
      <c r="F614" s="33"/>
      <c r="G614" s="35"/>
      <c r="H614" s="35"/>
      <c r="I614" s="33"/>
      <c r="J614" s="33"/>
      <c r="K614" s="33"/>
      <c r="L614" s="33"/>
      <c r="M614" s="33"/>
      <c r="N614" s="33"/>
      <c r="O614" s="33"/>
      <c r="P614" s="33"/>
      <c r="Q614" s="33"/>
      <c r="R614" s="33"/>
      <c r="S614" s="33"/>
      <c r="T614" s="33"/>
      <c r="U614" s="33"/>
      <c r="V614" s="33"/>
      <c r="W614" s="33"/>
      <c r="X614" s="33"/>
      <c r="Y614" s="33"/>
      <c r="Z614" s="33"/>
    </row>
    <row r="615" spans="1:26" ht="15.75" customHeight="1">
      <c r="A615" s="33"/>
      <c r="B615" s="34"/>
      <c r="C615" s="33"/>
      <c r="D615" s="33"/>
      <c r="E615" s="33"/>
      <c r="F615" s="33"/>
      <c r="G615" s="35"/>
      <c r="H615" s="35"/>
      <c r="I615" s="33"/>
      <c r="J615" s="33"/>
      <c r="K615" s="33"/>
      <c r="L615" s="33"/>
      <c r="M615" s="33"/>
      <c r="N615" s="33"/>
      <c r="O615" s="33"/>
      <c r="P615" s="33"/>
      <c r="Q615" s="33"/>
      <c r="R615" s="33"/>
      <c r="S615" s="33"/>
      <c r="T615" s="33"/>
      <c r="U615" s="33"/>
      <c r="V615" s="33"/>
      <c r="W615" s="33"/>
      <c r="X615" s="33"/>
      <c r="Y615" s="33"/>
      <c r="Z615" s="33"/>
    </row>
    <row r="616" spans="1:26" ht="15.75" customHeight="1">
      <c r="A616" s="33"/>
      <c r="B616" s="34"/>
      <c r="C616" s="33"/>
      <c r="D616" s="33"/>
      <c r="E616" s="33"/>
      <c r="F616" s="33"/>
      <c r="G616" s="35"/>
      <c r="H616" s="35"/>
      <c r="I616" s="33"/>
      <c r="J616" s="33"/>
      <c r="K616" s="33"/>
      <c r="L616" s="33"/>
      <c r="M616" s="33"/>
      <c r="N616" s="33"/>
      <c r="O616" s="33"/>
      <c r="P616" s="33"/>
      <c r="Q616" s="33"/>
      <c r="R616" s="33"/>
      <c r="S616" s="33"/>
      <c r="T616" s="33"/>
      <c r="U616" s="33"/>
      <c r="V616" s="33"/>
      <c r="W616" s="33"/>
      <c r="X616" s="33"/>
      <c r="Y616" s="33"/>
      <c r="Z616" s="33"/>
    </row>
    <row r="617" spans="1:26" ht="15.75" customHeight="1">
      <c r="A617" s="33"/>
      <c r="B617" s="34"/>
      <c r="C617" s="33"/>
      <c r="D617" s="33"/>
      <c r="E617" s="33"/>
      <c r="F617" s="33"/>
      <c r="G617" s="35"/>
      <c r="H617" s="35"/>
      <c r="I617" s="33"/>
      <c r="J617" s="33"/>
      <c r="K617" s="33"/>
      <c r="L617" s="33"/>
      <c r="M617" s="33"/>
      <c r="N617" s="33"/>
      <c r="O617" s="33"/>
      <c r="P617" s="33"/>
      <c r="Q617" s="33"/>
      <c r="R617" s="33"/>
      <c r="S617" s="33"/>
      <c r="T617" s="33"/>
      <c r="U617" s="33"/>
      <c r="V617" s="33"/>
      <c r="W617" s="33"/>
      <c r="X617" s="33"/>
      <c r="Y617" s="33"/>
      <c r="Z617" s="33"/>
    </row>
    <row r="618" spans="1:26" ht="15.75" customHeight="1">
      <c r="A618" s="33"/>
      <c r="B618" s="34"/>
      <c r="C618" s="33"/>
      <c r="D618" s="33"/>
      <c r="E618" s="33"/>
      <c r="F618" s="33"/>
      <c r="G618" s="35"/>
      <c r="H618" s="35"/>
      <c r="I618" s="33"/>
      <c r="J618" s="33"/>
      <c r="K618" s="33"/>
      <c r="L618" s="33"/>
      <c r="M618" s="33"/>
      <c r="N618" s="33"/>
      <c r="O618" s="33"/>
      <c r="P618" s="33"/>
      <c r="Q618" s="33"/>
      <c r="R618" s="33"/>
      <c r="S618" s="33"/>
      <c r="T618" s="33"/>
      <c r="U618" s="33"/>
      <c r="V618" s="33"/>
      <c r="W618" s="33"/>
      <c r="X618" s="33"/>
      <c r="Y618" s="33"/>
      <c r="Z618" s="33"/>
    </row>
    <row r="619" spans="1:26" ht="15.75" customHeight="1">
      <c r="A619" s="33"/>
      <c r="B619" s="34"/>
      <c r="C619" s="33"/>
      <c r="D619" s="33"/>
      <c r="E619" s="33"/>
      <c r="F619" s="33"/>
      <c r="G619" s="35"/>
      <c r="H619" s="35"/>
      <c r="I619" s="33"/>
      <c r="J619" s="33"/>
      <c r="K619" s="33"/>
      <c r="L619" s="33"/>
      <c r="M619" s="33"/>
      <c r="N619" s="33"/>
      <c r="O619" s="33"/>
      <c r="P619" s="33"/>
      <c r="Q619" s="33"/>
      <c r="R619" s="33"/>
      <c r="S619" s="33"/>
      <c r="T619" s="33"/>
      <c r="U619" s="33"/>
      <c r="V619" s="33"/>
      <c r="W619" s="33"/>
      <c r="X619" s="33"/>
      <c r="Y619" s="33"/>
      <c r="Z619" s="33"/>
    </row>
    <row r="620" spans="1:26" ht="15.75" customHeight="1">
      <c r="A620" s="33"/>
      <c r="B620" s="34"/>
      <c r="C620" s="33"/>
      <c r="D620" s="33"/>
      <c r="E620" s="33"/>
      <c r="F620" s="33"/>
      <c r="G620" s="35"/>
      <c r="H620" s="35"/>
      <c r="I620" s="33"/>
      <c r="J620" s="33"/>
      <c r="K620" s="33"/>
      <c r="L620" s="33"/>
      <c r="M620" s="33"/>
      <c r="N620" s="33"/>
      <c r="O620" s="33"/>
      <c r="P620" s="33"/>
      <c r="Q620" s="33"/>
      <c r="R620" s="33"/>
      <c r="S620" s="33"/>
      <c r="T620" s="33"/>
      <c r="U620" s="33"/>
      <c r="V620" s="33"/>
      <c r="W620" s="33"/>
      <c r="X620" s="33"/>
      <c r="Y620" s="33"/>
      <c r="Z620" s="33"/>
    </row>
    <row r="621" spans="1:26" ht="15.75" customHeight="1">
      <c r="A621" s="33"/>
      <c r="B621" s="34"/>
      <c r="C621" s="33"/>
      <c r="D621" s="33"/>
      <c r="E621" s="33"/>
      <c r="F621" s="33"/>
      <c r="G621" s="35"/>
      <c r="H621" s="35"/>
      <c r="I621" s="33"/>
      <c r="J621" s="33"/>
      <c r="K621" s="33"/>
      <c r="L621" s="33"/>
      <c r="M621" s="33"/>
      <c r="N621" s="33"/>
      <c r="O621" s="33"/>
      <c r="P621" s="33"/>
      <c r="Q621" s="33"/>
      <c r="R621" s="33"/>
      <c r="S621" s="33"/>
      <c r="T621" s="33"/>
      <c r="U621" s="33"/>
      <c r="V621" s="33"/>
      <c r="W621" s="33"/>
      <c r="X621" s="33"/>
      <c r="Y621" s="33"/>
      <c r="Z621" s="33"/>
    </row>
    <row r="622" spans="1:26" ht="15.75" customHeight="1">
      <c r="A622" s="33"/>
      <c r="B622" s="34"/>
      <c r="C622" s="33"/>
      <c r="D622" s="33"/>
      <c r="E622" s="33"/>
      <c r="F622" s="33"/>
      <c r="G622" s="35"/>
      <c r="H622" s="35"/>
      <c r="I622" s="33"/>
      <c r="J622" s="33"/>
      <c r="K622" s="33"/>
      <c r="L622" s="33"/>
      <c r="M622" s="33"/>
      <c r="N622" s="33"/>
      <c r="O622" s="33"/>
      <c r="P622" s="33"/>
      <c r="Q622" s="33"/>
      <c r="R622" s="33"/>
      <c r="S622" s="33"/>
      <c r="T622" s="33"/>
      <c r="U622" s="33"/>
      <c r="V622" s="33"/>
      <c r="W622" s="33"/>
      <c r="X622" s="33"/>
      <c r="Y622" s="33"/>
      <c r="Z622" s="33"/>
    </row>
    <row r="623" spans="1:26" ht="15.75" customHeight="1">
      <c r="A623" s="33"/>
      <c r="B623" s="34"/>
      <c r="C623" s="33"/>
      <c r="D623" s="33"/>
      <c r="E623" s="33"/>
      <c r="F623" s="33"/>
      <c r="G623" s="35"/>
      <c r="H623" s="35"/>
      <c r="I623" s="33"/>
      <c r="J623" s="33"/>
      <c r="K623" s="33"/>
      <c r="L623" s="33"/>
      <c r="M623" s="33"/>
      <c r="N623" s="33"/>
      <c r="O623" s="33"/>
      <c r="P623" s="33"/>
      <c r="Q623" s="33"/>
      <c r="R623" s="33"/>
      <c r="S623" s="33"/>
      <c r="T623" s="33"/>
      <c r="U623" s="33"/>
      <c r="V623" s="33"/>
      <c r="W623" s="33"/>
      <c r="X623" s="33"/>
      <c r="Y623" s="33"/>
      <c r="Z623" s="33"/>
    </row>
    <row r="624" spans="1:26" ht="15.75" customHeight="1">
      <c r="A624" s="33"/>
      <c r="B624" s="34"/>
      <c r="C624" s="33"/>
      <c r="D624" s="33"/>
      <c r="E624" s="33"/>
      <c r="F624" s="33"/>
      <c r="G624" s="35"/>
      <c r="H624" s="35"/>
      <c r="I624" s="33"/>
      <c r="J624" s="33"/>
      <c r="K624" s="33"/>
      <c r="L624" s="33"/>
      <c r="M624" s="33"/>
      <c r="N624" s="33"/>
      <c r="O624" s="33"/>
      <c r="P624" s="33"/>
      <c r="Q624" s="33"/>
      <c r="R624" s="33"/>
      <c r="S624" s="33"/>
      <c r="T624" s="33"/>
      <c r="U624" s="33"/>
      <c r="V624" s="33"/>
      <c r="W624" s="33"/>
      <c r="X624" s="33"/>
      <c r="Y624" s="33"/>
      <c r="Z624" s="33"/>
    </row>
    <row r="625" spans="1:26" ht="15.75" customHeight="1">
      <c r="A625" s="33"/>
      <c r="B625" s="34"/>
      <c r="C625" s="33"/>
      <c r="D625" s="33"/>
      <c r="E625" s="33"/>
      <c r="F625" s="33"/>
      <c r="G625" s="35"/>
      <c r="H625" s="35"/>
      <c r="I625" s="33"/>
      <c r="J625" s="33"/>
      <c r="K625" s="33"/>
      <c r="L625" s="33"/>
      <c r="M625" s="33"/>
      <c r="N625" s="33"/>
      <c r="O625" s="33"/>
      <c r="P625" s="33"/>
      <c r="Q625" s="33"/>
      <c r="R625" s="33"/>
      <c r="S625" s="33"/>
      <c r="T625" s="33"/>
      <c r="U625" s="33"/>
      <c r="V625" s="33"/>
      <c r="W625" s="33"/>
      <c r="X625" s="33"/>
      <c r="Y625" s="33"/>
      <c r="Z625" s="33"/>
    </row>
    <row r="626" spans="1:26" ht="15.75" customHeight="1">
      <c r="A626" s="33"/>
      <c r="B626" s="34"/>
      <c r="C626" s="33"/>
      <c r="D626" s="33"/>
      <c r="E626" s="33"/>
      <c r="F626" s="33"/>
      <c r="G626" s="35"/>
      <c r="H626" s="35"/>
      <c r="I626" s="33"/>
      <c r="J626" s="33"/>
      <c r="K626" s="33"/>
      <c r="L626" s="33"/>
      <c r="M626" s="33"/>
      <c r="N626" s="33"/>
      <c r="O626" s="33"/>
      <c r="P626" s="33"/>
      <c r="Q626" s="33"/>
      <c r="R626" s="33"/>
      <c r="S626" s="33"/>
      <c r="T626" s="33"/>
      <c r="U626" s="33"/>
      <c r="V626" s="33"/>
      <c r="W626" s="33"/>
      <c r="X626" s="33"/>
      <c r="Y626" s="33"/>
      <c r="Z626" s="33"/>
    </row>
    <row r="627" spans="1:26" ht="15.75" customHeight="1">
      <c r="A627" s="33"/>
      <c r="B627" s="34"/>
      <c r="C627" s="33"/>
      <c r="D627" s="33"/>
      <c r="E627" s="33"/>
      <c r="F627" s="33"/>
      <c r="G627" s="35"/>
      <c r="H627" s="35"/>
      <c r="I627" s="33"/>
      <c r="J627" s="33"/>
      <c r="K627" s="33"/>
      <c r="L627" s="33"/>
      <c r="M627" s="33"/>
      <c r="N627" s="33"/>
      <c r="O627" s="33"/>
      <c r="P627" s="33"/>
      <c r="Q627" s="33"/>
      <c r="R627" s="33"/>
      <c r="S627" s="33"/>
      <c r="T627" s="33"/>
      <c r="U627" s="33"/>
      <c r="V627" s="33"/>
      <c r="W627" s="33"/>
      <c r="X627" s="33"/>
      <c r="Y627" s="33"/>
      <c r="Z627" s="33"/>
    </row>
    <row r="628" spans="1:26" ht="15.75" customHeight="1">
      <c r="A628" s="33"/>
      <c r="B628" s="34"/>
      <c r="C628" s="33"/>
      <c r="D628" s="33"/>
      <c r="E628" s="33"/>
      <c r="F628" s="33"/>
      <c r="G628" s="35"/>
      <c r="H628" s="35"/>
      <c r="I628" s="33"/>
      <c r="J628" s="33"/>
      <c r="K628" s="33"/>
      <c r="L628" s="33"/>
      <c r="M628" s="33"/>
      <c r="N628" s="33"/>
      <c r="O628" s="33"/>
      <c r="P628" s="33"/>
      <c r="Q628" s="33"/>
      <c r="R628" s="33"/>
      <c r="S628" s="33"/>
      <c r="T628" s="33"/>
      <c r="U628" s="33"/>
      <c r="V628" s="33"/>
      <c r="W628" s="33"/>
      <c r="X628" s="33"/>
      <c r="Y628" s="33"/>
      <c r="Z628" s="33"/>
    </row>
    <row r="629" spans="1:26" ht="15.75" customHeight="1">
      <c r="A629" s="33"/>
      <c r="B629" s="34"/>
      <c r="C629" s="33"/>
      <c r="D629" s="33"/>
      <c r="E629" s="33"/>
      <c r="F629" s="33"/>
      <c r="G629" s="35"/>
      <c r="H629" s="35"/>
      <c r="I629" s="33"/>
      <c r="J629" s="33"/>
      <c r="K629" s="33"/>
      <c r="L629" s="33"/>
      <c r="M629" s="33"/>
      <c r="N629" s="33"/>
      <c r="O629" s="33"/>
      <c r="P629" s="33"/>
      <c r="Q629" s="33"/>
      <c r="R629" s="33"/>
      <c r="S629" s="33"/>
      <c r="T629" s="33"/>
      <c r="U629" s="33"/>
      <c r="V629" s="33"/>
      <c r="W629" s="33"/>
      <c r="X629" s="33"/>
      <c r="Y629" s="33"/>
      <c r="Z629" s="33"/>
    </row>
    <row r="630" spans="1:26" ht="15.75" customHeight="1">
      <c r="A630" s="33"/>
      <c r="B630" s="34"/>
      <c r="C630" s="33"/>
      <c r="D630" s="33"/>
      <c r="E630" s="33"/>
      <c r="F630" s="33"/>
      <c r="G630" s="35"/>
      <c r="H630" s="35"/>
      <c r="I630" s="33"/>
      <c r="J630" s="33"/>
      <c r="K630" s="33"/>
      <c r="L630" s="33"/>
      <c r="M630" s="33"/>
      <c r="N630" s="33"/>
      <c r="O630" s="33"/>
      <c r="P630" s="33"/>
      <c r="Q630" s="33"/>
      <c r="R630" s="33"/>
      <c r="S630" s="33"/>
      <c r="T630" s="33"/>
      <c r="U630" s="33"/>
      <c r="V630" s="33"/>
      <c r="W630" s="33"/>
      <c r="X630" s="33"/>
      <c r="Y630" s="33"/>
      <c r="Z630" s="33"/>
    </row>
    <row r="631" spans="1:26" ht="15.75" customHeight="1">
      <c r="A631" s="33"/>
      <c r="B631" s="34"/>
      <c r="C631" s="33"/>
      <c r="D631" s="33"/>
      <c r="E631" s="33"/>
      <c r="F631" s="33"/>
      <c r="G631" s="35"/>
      <c r="H631" s="35"/>
      <c r="I631" s="33"/>
      <c r="J631" s="33"/>
      <c r="K631" s="33"/>
      <c r="L631" s="33"/>
      <c r="M631" s="33"/>
      <c r="N631" s="33"/>
      <c r="O631" s="33"/>
      <c r="P631" s="33"/>
      <c r="Q631" s="33"/>
      <c r="R631" s="33"/>
      <c r="S631" s="33"/>
      <c r="T631" s="33"/>
      <c r="U631" s="33"/>
      <c r="V631" s="33"/>
      <c r="W631" s="33"/>
      <c r="X631" s="33"/>
      <c r="Y631" s="33"/>
      <c r="Z631" s="33"/>
    </row>
    <row r="632" spans="1:26" ht="15.75" customHeight="1">
      <c r="A632" s="33"/>
      <c r="B632" s="34"/>
      <c r="C632" s="33"/>
      <c r="D632" s="33"/>
      <c r="E632" s="33"/>
      <c r="F632" s="33"/>
      <c r="G632" s="35"/>
      <c r="H632" s="35"/>
      <c r="I632" s="33"/>
      <c r="J632" s="33"/>
      <c r="K632" s="33"/>
      <c r="L632" s="33"/>
      <c r="M632" s="33"/>
      <c r="N632" s="33"/>
      <c r="O632" s="33"/>
      <c r="P632" s="33"/>
      <c r="Q632" s="33"/>
      <c r="R632" s="33"/>
      <c r="S632" s="33"/>
      <c r="T632" s="33"/>
      <c r="U632" s="33"/>
      <c r="V632" s="33"/>
      <c r="W632" s="33"/>
      <c r="X632" s="33"/>
      <c r="Y632" s="33"/>
      <c r="Z632" s="33"/>
    </row>
    <row r="633" spans="1:26" ht="15.75" customHeight="1">
      <c r="A633" s="33"/>
      <c r="B633" s="34"/>
      <c r="C633" s="33"/>
      <c r="D633" s="33"/>
      <c r="E633" s="33"/>
      <c r="F633" s="33"/>
      <c r="G633" s="35"/>
      <c r="H633" s="35"/>
      <c r="I633" s="33"/>
      <c r="J633" s="33"/>
      <c r="K633" s="33"/>
      <c r="L633" s="33"/>
      <c r="M633" s="33"/>
      <c r="N633" s="33"/>
      <c r="O633" s="33"/>
      <c r="P633" s="33"/>
      <c r="Q633" s="33"/>
      <c r="R633" s="33"/>
      <c r="S633" s="33"/>
      <c r="T633" s="33"/>
      <c r="U633" s="33"/>
      <c r="V633" s="33"/>
      <c r="W633" s="33"/>
      <c r="X633" s="33"/>
      <c r="Y633" s="33"/>
      <c r="Z633" s="33"/>
    </row>
    <row r="634" spans="1:26" ht="15.75" customHeight="1">
      <c r="A634" s="33"/>
      <c r="B634" s="34"/>
      <c r="C634" s="33"/>
      <c r="D634" s="33"/>
      <c r="E634" s="33"/>
      <c r="F634" s="33"/>
      <c r="G634" s="35"/>
      <c r="H634" s="35"/>
      <c r="I634" s="33"/>
      <c r="J634" s="33"/>
      <c r="K634" s="33"/>
      <c r="L634" s="33"/>
      <c r="M634" s="33"/>
      <c r="N634" s="33"/>
      <c r="O634" s="33"/>
      <c r="P634" s="33"/>
      <c r="Q634" s="33"/>
      <c r="R634" s="33"/>
      <c r="S634" s="33"/>
      <c r="T634" s="33"/>
      <c r="U634" s="33"/>
      <c r="V634" s="33"/>
      <c r="W634" s="33"/>
      <c r="X634" s="33"/>
      <c r="Y634" s="33"/>
      <c r="Z634" s="33"/>
    </row>
    <row r="635" spans="1:26" ht="15.75" customHeight="1">
      <c r="A635" s="33"/>
      <c r="B635" s="34"/>
      <c r="C635" s="33"/>
      <c r="D635" s="33"/>
      <c r="E635" s="33"/>
      <c r="F635" s="33"/>
      <c r="G635" s="35"/>
      <c r="H635" s="35"/>
      <c r="I635" s="33"/>
      <c r="J635" s="33"/>
      <c r="K635" s="33"/>
      <c r="L635" s="33"/>
      <c r="M635" s="33"/>
      <c r="N635" s="33"/>
      <c r="O635" s="33"/>
      <c r="P635" s="33"/>
      <c r="Q635" s="33"/>
      <c r="R635" s="33"/>
      <c r="S635" s="33"/>
      <c r="T635" s="33"/>
      <c r="U635" s="33"/>
      <c r="V635" s="33"/>
      <c r="W635" s="33"/>
      <c r="X635" s="33"/>
      <c r="Y635" s="33"/>
      <c r="Z635" s="33"/>
    </row>
    <row r="636" spans="1:26" ht="15.75" customHeight="1">
      <c r="A636" s="33"/>
      <c r="B636" s="34"/>
      <c r="C636" s="33"/>
      <c r="D636" s="33"/>
      <c r="E636" s="33"/>
      <c r="F636" s="33"/>
      <c r="G636" s="35"/>
      <c r="H636" s="35"/>
      <c r="I636" s="33"/>
      <c r="J636" s="33"/>
      <c r="K636" s="33"/>
      <c r="L636" s="33"/>
      <c r="M636" s="33"/>
      <c r="N636" s="33"/>
      <c r="O636" s="33"/>
      <c r="P636" s="33"/>
      <c r="Q636" s="33"/>
      <c r="R636" s="33"/>
      <c r="S636" s="33"/>
      <c r="T636" s="33"/>
      <c r="U636" s="33"/>
      <c r="V636" s="33"/>
      <c r="W636" s="33"/>
      <c r="X636" s="33"/>
      <c r="Y636" s="33"/>
      <c r="Z636" s="33"/>
    </row>
    <row r="637" spans="1:26" ht="15.75" customHeight="1">
      <c r="A637" s="33"/>
      <c r="B637" s="34"/>
      <c r="C637" s="33"/>
      <c r="D637" s="33"/>
      <c r="E637" s="33"/>
      <c r="F637" s="33"/>
      <c r="G637" s="35"/>
      <c r="H637" s="35"/>
      <c r="I637" s="33"/>
      <c r="J637" s="33"/>
      <c r="K637" s="33"/>
      <c r="L637" s="33"/>
      <c r="M637" s="33"/>
      <c r="N637" s="33"/>
      <c r="O637" s="33"/>
      <c r="P637" s="33"/>
      <c r="Q637" s="33"/>
      <c r="R637" s="33"/>
      <c r="S637" s="33"/>
      <c r="T637" s="33"/>
      <c r="U637" s="33"/>
      <c r="V637" s="33"/>
      <c r="W637" s="33"/>
      <c r="X637" s="33"/>
      <c r="Y637" s="33"/>
      <c r="Z637" s="33"/>
    </row>
    <row r="638" spans="1:26" ht="15.75" customHeight="1">
      <c r="A638" s="33"/>
      <c r="B638" s="34"/>
      <c r="C638" s="33"/>
      <c r="D638" s="33"/>
      <c r="E638" s="33"/>
      <c r="F638" s="33"/>
      <c r="G638" s="35"/>
      <c r="H638" s="35"/>
      <c r="I638" s="33"/>
      <c r="J638" s="33"/>
      <c r="K638" s="33"/>
      <c r="L638" s="33"/>
      <c r="M638" s="33"/>
      <c r="N638" s="33"/>
      <c r="O638" s="33"/>
      <c r="P638" s="33"/>
      <c r="Q638" s="33"/>
      <c r="R638" s="33"/>
      <c r="S638" s="33"/>
      <c r="T638" s="33"/>
      <c r="U638" s="33"/>
      <c r="V638" s="33"/>
      <c r="W638" s="33"/>
      <c r="X638" s="33"/>
      <c r="Y638" s="33"/>
      <c r="Z638" s="33"/>
    </row>
    <row r="639" spans="1:26" ht="15.75" customHeight="1">
      <c r="A639" s="33"/>
      <c r="B639" s="34"/>
      <c r="C639" s="33"/>
      <c r="D639" s="33"/>
      <c r="E639" s="33"/>
      <c r="F639" s="33"/>
      <c r="G639" s="35"/>
      <c r="H639" s="35"/>
      <c r="I639" s="33"/>
      <c r="J639" s="33"/>
      <c r="K639" s="33"/>
      <c r="L639" s="33"/>
      <c r="M639" s="33"/>
      <c r="N639" s="33"/>
      <c r="O639" s="33"/>
      <c r="P639" s="33"/>
      <c r="Q639" s="33"/>
      <c r="R639" s="33"/>
      <c r="S639" s="33"/>
      <c r="T639" s="33"/>
      <c r="U639" s="33"/>
      <c r="V639" s="33"/>
      <c r="W639" s="33"/>
      <c r="X639" s="33"/>
      <c r="Y639" s="33"/>
      <c r="Z639" s="33"/>
    </row>
    <row r="640" spans="1:26" ht="15.75" customHeight="1">
      <c r="A640" s="33"/>
      <c r="B640" s="34"/>
      <c r="C640" s="33"/>
      <c r="D640" s="33"/>
      <c r="E640" s="33"/>
      <c r="F640" s="33"/>
      <c r="G640" s="35"/>
      <c r="H640" s="35"/>
      <c r="I640" s="33"/>
      <c r="J640" s="33"/>
      <c r="K640" s="33"/>
      <c r="L640" s="33"/>
      <c r="M640" s="33"/>
      <c r="N640" s="33"/>
      <c r="O640" s="33"/>
      <c r="P640" s="33"/>
      <c r="Q640" s="33"/>
      <c r="R640" s="33"/>
      <c r="S640" s="33"/>
      <c r="T640" s="33"/>
      <c r="U640" s="33"/>
      <c r="V640" s="33"/>
      <c r="W640" s="33"/>
      <c r="X640" s="33"/>
      <c r="Y640" s="33"/>
      <c r="Z640" s="33"/>
    </row>
    <row r="641" spans="1:26" ht="15.75" customHeight="1">
      <c r="A641" s="33"/>
      <c r="B641" s="34"/>
      <c r="C641" s="33"/>
      <c r="D641" s="33"/>
      <c r="E641" s="33"/>
      <c r="F641" s="33"/>
      <c r="G641" s="35"/>
      <c r="H641" s="35"/>
      <c r="I641" s="33"/>
      <c r="J641" s="33"/>
      <c r="K641" s="33"/>
      <c r="L641" s="33"/>
      <c r="M641" s="33"/>
      <c r="N641" s="33"/>
      <c r="O641" s="33"/>
      <c r="P641" s="33"/>
      <c r="Q641" s="33"/>
      <c r="R641" s="33"/>
      <c r="S641" s="33"/>
      <c r="T641" s="33"/>
      <c r="U641" s="33"/>
      <c r="V641" s="33"/>
      <c r="W641" s="33"/>
      <c r="X641" s="33"/>
      <c r="Y641" s="33"/>
      <c r="Z641" s="33"/>
    </row>
    <row r="642" spans="1:26" ht="15.75" customHeight="1">
      <c r="A642" s="33"/>
      <c r="B642" s="34"/>
      <c r="C642" s="33"/>
      <c r="D642" s="33"/>
      <c r="E642" s="33"/>
      <c r="F642" s="33"/>
      <c r="G642" s="35"/>
      <c r="H642" s="35"/>
      <c r="I642" s="33"/>
      <c r="J642" s="33"/>
      <c r="K642" s="33"/>
      <c r="L642" s="33"/>
      <c r="M642" s="33"/>
      <c r="N642" s="33"/>
      <c r="O642" s="33"/>
      <c r="P642" s="33"/>
      <c r="Q642" s="33"/>
      <c r="R642" s="33"/>
      <c r="S642" s="33"/>
      <c r="T642" s="33"/>
      <c r="U642" s="33"/>
      <c r="V642" s="33"/>
      <c r="W642" s="33"/>
      <c r="X642" s="33"/>
      <c r="Y642" s="33"/>
      <c r="Z642" s="33"/>
    </row>
    <row r="643" spans="1:26" ht="15.75" customHeight="1">
      <c r="A643" s="33"/>
      <c r="B643" s="34"/>
      <c r="C643" s="33"/>
      <c r="D643" s="33"/>
      <c r="E643" s="33"/>
      <c r="F643" s="33"/>
      <c r="G643" s="35"/>
      <c r="H643" s="35"/>
      <c r="I643" s="33"/>
      <c r="J643" s="33"/>
      <c r="K643" s="33"/>
      <c r="L643" s="33"/>
      <c r="M643" s="33"/>
      <c r="N643" s="33"/>
      <c r="O643" s="33"/>
      <c r="P643" s="33"/>
      <c r="Q643" s="33"/>
      <c r="R643" s="33"/>
      <c r="S643" s="33"/>
      <c r="T643" s="33"/>
      <c r="U643" s="33"/>
      <c r="V643" s="33"/>
      <c r="W643" s="33"/>
      <c r="X643" s="33"/>
      <c r="Y643" s="33"/>
      <c r="Z643" s="33"/>
    </row>
    <row r="644" spans="1:26" ht="15.75" customHeight="1">
      <c r="A644" s="33"/>
      <c r="B644" s="34"/>
      <c r="C644" s="33"/>
      <c r="D644" s="33"/>
      <c r="E644" s="33"/>
      <c r="F644" s="33"/>
      <c r="G644" s="35"/>
      <c r="H644" s="35"/>
      <c r="I644" s="33"/>
      <c r="J644" s="33"/>
      <c r="K644" s="33"/>
      <c r="L644" s="33"/>
      <c r="M644" s="33"/>
      <c r="N644" s="33"/>
      <c r="O644" s="33"/>
      <c r="P644" s="33"/>
      <c r="Q644" s="33"/>
      <c r="R644" s="33"/>
      <c r="S644" s="33"/>
      <c r="T644" s="33"/>
      <c r="U644" s="33"/>
      <c r="V644" s="33"/>
      <c r="W644" s="33"/>
      <c r="X644" s="33"/>
      <c r="Y644" s="33"/>
      <c r="Z644" s="33"/>
    </row>
    <row r="645" spans="1:26" ht="15.75" customHeight="1">
      <c r="A645" s="33"/>
      <c r="B645" s="34"/>
      <c r="C645" s="33"/>
      <c r="D645" s="33"/>
      <c r="E645" s="33"/>
      <c r="F645" s="33"/>
      <c r="G645" s="35"/>
      <c r="H645" s="35"/>
      <c r="I645" s="33"/>
      <c r="J645" s="33"/>
      <c r="K645" s="33"/>
      <c r="L645" s="33"/>
      <c r="M645" s="33"/>
      <c r="N645" s="33"/>
      <c r="O645" s="33"/>
      <c r="P645" s="33"/>
      <c r="Q645" s="33"/>
      <c r="R645" s="33"/>
      <c r="S645" s="33"/>
      <c r="T645" s="33"/>
      <c r="U645" s="33"/>
      <c r="V645" s="33"/>
      <c r="W645" s="33"/>
      <c r="X645" s="33"/>
      <c r="Y645" s="33"/>
      <c r="Z645" s="33"/>
    </row>
    <row r="646" spans="1:26" ht="15.75" customHeight="1">
      <c r="A646" s="33"/>
      <c r="B646" s="34"/>
      <c r="C646" s="33"/>
      <c r="D646" s="33"/>
      <c r="E646" s="33"/>
      <c r="F646" s="33"/>
      <c r="G646" s="35"/>
      <c r="H646" s="35"/>
      <c r="I646" s="33"/>
      <c r="J646" s="33"/>
      <c r="K646" s="33"/>
      <c r="L646" s="33"/>
      <c r="M646" s="33"/>
      <c r="N646" s="33"/>
      <c r="O646" s="33"/>
      <c r="P646" s="33"/>
      <c r="Q646" s="33"/>
      <c r="R646" s="33"/>
      <c r="S646" s="33"/>
      <c r="T646" s="33"/>
      <c r="U646" s="33"/>
      <c r="V646" s="33"/>
      <c r="W646" s="33"/>
      <c r="X646" s="33"/>
      <c r="Y646" s="33"/>
      <c r="Z646" s="33"/>
    </row>
    <row r="647" spans="1:26" ht="15.75" customHeight="1">
      <c r="A647" s="33"/>
      <c r="B647" s="34"/>
      <c r="C647" s="33"/>
      <c r="D647" s="33"/>
      <c r="E647" s="33"/>
      <c r="F647" s="33"/>
      <c r="G647" s="35"/>
      <c r="H647" s="35"/>
      <c r="I647" s="33"/>
      <c r="J647" s="33"/>
      <c r="K647" s="33"/>
      <c r="L647" s="33"/>
      <c r="M647" s="33"/>
      <c r="N647" s="33"/>
      <c r="O647" s="33"/>
      <c r="P647" s="33"/>
      <c r="Q647" s="33"/>
      <c r="R647" s="33"/>
      <c r="S647" s="33"/>
      <c r="T647" s="33"/>
      <c r="U647" s="33"/>
      <c r="V647" s="33"/>
      <c r="W647" s="33"/>
      <c r="X647" s="33"/>
      <c r="Y647" s="33"/>
      <c r="Z647" s="33"/>
    </row>
    <row r="648" spans="1:26" ht="15.75" customHeight="1">
      <c r="A648" s="33"/>
      <c r="B648" s="34"/>
      <c r="C648" s="33"/>
      <c r="D648" s="33"/>
      <c r="E648" s="33"/>
      <c r="F648" s="33"/>
      <c r="G648" s="35"/>
      <c r="H648" s="35"/>
      <c r="I648" s="33"/>
      <c r="J648" s="33"/>
      <c r="K648" s="33"/>
      <c r="L648" s="33"/>
      <c r="M648" s="33"/>
      <c r="N648" s="33"/>
      <c r="O648" s="33"/>
      <c r="P648" s="33"/>
      <c r="Q648" s="33"/>
      <c r="R648" s="33"/>
      <c r="S648" s="33"/>
      <c r="T648" s="33"/>
      <c r="U648" s="33"/>
      <c r="V648" s="33"/>
      <c r="W648" s="33"/>
      <c r="X648" s="33"/>
      <c r="Y648" s="33"/>
      <c r="Z648" s="33"/>
    </row>
    <row r="649" spans="1:26" ht="15.75" customHeight="1">
      <c r="A649" s="33"/>
      <c r="B649" s="34"/>
      <c r="C649" s="33"/>
      <c r="D649" s="33"/>
      <c r="E649" s="33"/>
      <c r="F649" s="33"/>
      <c r="G649" s="35"/>
      <c r="H649" s="35"/>
      <c r="I649" s="33"/>
      <c r="J649" s="33"/>
      <c r="K649" s="33"/>
      <c r="L649" s="33"/>
      <c r="M649" s="33"/>
      <c r="N649" s="33"/>
      <c r="O649" s="33"/>
      <c r="P649" s="33"/>
      <c r="Q649" s="33"/>
      <c r="R649" s="33"/>
      <c r="S649" s="33"/>
      <c r="T649" s="33"/>
      <c r="U649" s="33"/>
      <c r="V649" s="33"/>
      <c r="W649" s="33"/>
      <c r="X649" s="33"/>
      <c r="Y649" s="33"/>
      <c r="Z649" s="33"/>
    </row>
    <row r="650" spans="1:26" ht="15.75" customHeight="1">
      <c r="A650" s="33"/>
      <c r="B650" s="34"/>
      <c r="C650" s="33"/>
      <c r="D650" s="33"/>
      <c r="E650" s="33"/>
      <c r="F650" s="33"/>
      <c r="G650" s="35"/>
      <c r="H650" s="35"/>
      <c r="I650" s="33"/>
      <c r="J650" s="33"/>
      <c r="K650" s="33"/>
      <c r="L650" s="33"/>
      <c r="M650" s="33"/>
      <c r="N650" s="33"/>
      <c r="O650" s="33"/>
      <c r="P650" s="33"/>
      <c r="Q650" s="33"/>
      <c r="R650" s="33"/>
      <c r="S650" s="33"/>
      <c r="T650" s="33"/>
      <c r="U650" s="33"/>
      <c r="V650" s="33"/>
      <c r="W650" s="33"/>
      <c r="X650" s="33"/>
      <c r="Y650" s="33"/>
      <c r="Z650" s="33"/>
    </row>
    <row r="651" spans="1:26" ht="15.75" customHeight="1">
      <c r="A651" s="33"/>
      <c r="B651" s="34"/>
      <c r="C651" s="33"/>
      <c r="D651" s="33"/>
      <c r="E651" s="33"/>
      <c r="F651" s="33"/>
      <c r="G651" s="35"/>
      <c r="H651" s="35"/>
      <c r="I651" s="33"/>
      <c r="J651" s="33"/>
      <c r="K651" s="33"/>
      <c r="L651" s="33"/>
      <c r="M651" s="33"/>
      <c r="N651" s="33"/>
      <c r="O651" s="33"/>
      <c r="P651" s="33"/>
      <c r="Q651" s="33"/>
      <c r="R651" s="33"/>
      <c r="S651" s="33"/>
      <c r="T651" s="33"/>
      <c r="U651" s="33"/>
      <c r="V651" s="33"/>
      <c r="W651" s="33"/>
      <c r="X651" s="33"/>
      <c r="Y651" s="33"/>
      <c r="Z651" s="33"/>
    </row>
    <row r="652" spans="1:26" ht="15.75" customHeight="1">
      <c r="A652" s="33"/>
      <c r="B652" s="34"/>
      <c r="C652" s="33"/>
      <c r="D652" s="33"/>
      <c r="E652" s="33"/>
      <c r="F652" s="33"/>
      <c r="G652" s="35"/>
      <c r="H652" s="35"/>
      <c r="I652" s="33"/>
      <c r="J652" s="33"/>
      <c r="K652" s="33"/>
      <c r="L652" s="33"/>
      <c r="M652" s="33"/>
      <c r="N652" s="33"/>
      <c r="O652" s="33"/>
      <c r="P652" s="33"/>
      <c r="Q652" s="33"/>
      <c r="R652" s="33"/>
      <c r="S652" s="33"/>
      <c r="T652" s="33"/>
      <c r="U652" s="33"/>
      <c r="V652" s="33"/>
      <c r="W652" s="33"/>
      <c r="X652" s="33"/>
      <c r="Y652" s="33"/>
      <c r="Z652" s="33"/>
    </row>
    <row r="653" spans="1:26" ht="15.75" customHeight="1">
      <c r="A653" s="33"/>
      <c r="B653" s="34"/>
      <c r="C653" s="33"/>
      <c r="D653" s="33"/>
      <c r="E653" s="33"/>
      <c r="F653" s="33"/>
      <c r="G653" s="35"/>
      <c r="H653" s="35"/>
      <c r="I653" s="33"/>
      <c r="J653" s="33"/>
      <c r="K653" s="33"/>
      <c r="L653" s="33"/>
      <c r="M653" s="33"/>
      <c r="N653" s="33"/>
      <c r="O653" s="33"/>
      <c r="P653" s="33"/>
      <c r="Q653" s="33"/>
      <c r="R653" s="33"/>
      <c r="S653" s="33"/>
      <c r="T653" s="33"/>
      <c r="U653" s="33"/>
      <c r="V653" s="33"/>
      <c r="W653" s="33"/>
      <c r="X653" s="33"/>
      <c r="Y653" s="33"/>
      <c r="Z653" s="33"/>
    </row>
    <row r="654" spans="1:26" ht="15.75" customHeight="1">
      <c r="A654" s="33"/>
      <c r="B654" s="34"/>
      <c r="C654" s="33"/>
      <c r="D654" s="33"/>
      <c r="E654" s="33"/>
      <c r="F654" s="33"/>
      <c r="G654" s="35"/>
      <c r="H654" s="35"/>
      <c r="I654" s="33"/>
      <c r="J654" s="33"/>
      <c r="K654" s="33"/>
      <c r="L654" s="33"/>
      <c r="M654" s="33"/>
      <c r="N654" s="33"/>
      <c r="O654" s="33"/>
      <c r="P654" s="33"/>
      <c r="Q654" s="33"/>
      <c r="R654" s="33"/>
      <c r="S654" s="33"/>
      <c r="T654" s="33"/>
      <c r="U654" s="33"/>
      <c r="V654" s="33"/>
      <c r="W654" s="33"/>
      <c r="X654" s="33"/>
      <c r="Y654" s="33"/>
      <c r="Z654" s="33"/>
    </row>
    <row r="655" spans="1:26" ht="15.75" customHeight="1">
      <c r="A655" s="33"/>
      <c r="B655" s="34"/>
      <c r="C655" s="33"/>
      <c r="D655" s="33"/>
      <c r="E655" s="33"/>
      <c r="F655" s="33"/>
      <c r="G655" s="35"/>
      <c r="H655" s="35"/>
      <c r="I655" s="33"/>
      <c r="J655" s="33"/>
      <c r="K655" s="33"/>
      <c r="L655" s="33"/>
      <c r="M655" s="33"/>
      <c r="N655" s="33"/>
      <c r="O655" s="33"/>
      <c r="P655" s="33"/>
      <c r="Q655" s="33"/>
      <c r="R655" s="33"/>
      <c r="S655" s="33"/>
      <c r="T655" s="33"/>
      <c r="U655" s="33"/>
      <c r="V655" s="33"/>
      <c r="W655" s="33"/>
      <c r="X655" s="33"/>
      <c r="Y655" s="33"/>
      <c r="Z655" s="33"/>
    </row>
    <row r="656" spans="1:26" ht="15.75" customHeight="1">
      <c r="A656" s="33"/>
      <c r="B656" s="34"/>
      <c r="C656" s="33"/>
      <c r="D656" s="33"/>
      <c r="E656" s="33"/>
      <c r="F656" s="33"/>
      <c r="G656" s="35"/>
      <c r="H656" s="35"/>
      <c r="I656" s="33"/>
      <c r="J656" s="33"/>
      <c r="K656" s="33"/>
      <c r="L656" s="33"/>
      <c r="M656" s="33"/>
      <c r="N656" s="33"/>
      <c r="O656" s="33"/>
      <c r="P656" s="33"/>
      <c r="Q656" s="33"/>
      <c r="R656" s="33"/>
      <c r="S656" s="33"/>
      <c r="T656" s="33"/>
      <c r="U656" s="33"/>
      <c r="V656" s="33"/>
      <c r="W656" s="33"/>
      <c r="X656" s="33"/>
      <c r="Y656" s="33"/>
      <c r="Z656" s="33"/>
    </row>
    <row r="657" spans="1:26" ht="15.75" customHeight="1">
      <c r="A657" s="33"/>
      <c r="B657" s="34"/>
      <c r="C657" s="33"/>
      <c r="D657" s="33"/>
      <c r="E657" s="33"/>
      <c r="F657" s="33"/>
      <c r="G657" s="35"/>
      <c r="H657" s="35"/>
      <c r="I657" s="33"/>
      <c r="J657" s="33"/>
      <c r="K657" s="33"/>
      <c r="L657" s="33"/>
      <c r="M657" s="33"/>
      <c r="N657" s="33"/>
      <c r="O657" s="33"/>
      <c r="P657" s="33"/>
      <c r="Q657" s="33"/>
      <c r="R657" s="33"/>
      <c r="S657" s="33"/>
      <c r="T657" s="33"/>
      <c r="U657" s="33"/>
      <c r="V657" s="33"/>
      <c r="W657" s="33"/>
      <c r="X657" s="33"/>
      <c r="Y657" s="33"/>
      <c r="Z657" s="33"/>
    </row>
    <row r="658" spans="1:26" ht="15.75" customHeight="1">
      <c r="A658" s="33"/>
      <c r="B658" s="34"/>
      <c r="C658" s="33"/>
      <c r="D658" s="33"/>
      <c r="E658" s="33"/>
      <c r="F658" s="33"/>
      <c r="G658" s="35"/>
      <c r="H658" s="35"/>
      <c r="I658" s="33"/>
      <c r="J658" s="33"/>
      <c r="K658" s="33"/>
      <c r="L658" s="33"/>
      <c r="M658" s="33"/>
      <c r="N658" s="33"/>
      <c r="O658" s="33"/>
      <c r="P658" s="33"/>
      <c r="Q658" s="33"/>
      <c r="R658" s="33"/>
      <c r="S658" s="33"/>
      <c r="T658" s="33"/>
      <c r="U658" s="33"/>
      <c r="V658" s="33"/>
      <c r="W658" s="33"/>
      <c r="X658" s="33"/>
      <c r="Y658" s="33"/>
      <c r="Z658" s="33"/>
    </row>
    <row r="659" spans="1:26" ht="15.75" customHeight="1">
      <c r="A659" s="33"/>
      <c r="B659" s="34"/>
      <c r="C659" s="33"/>
      <c r="D659" s="33"/>
      <c r="E659" s="33"/>
      <c r="F659" s="33"/>
      <c r="G659" s="35"/>
      <c r="H659" s="35"/>
      <c r="I659" s="33"/>
      <c r="J659" s="33"/>
      <c r="K659" s="33"/>
      <c r="L659" s="33"/>
      <c r="M659" s="33"/>
      <c r="N659" s="33"/>
      <c r="O659" s="33"/>
      <c r="P659" s="33"/>
      <c r="Q659" s="33"/>
      <c r="R659" s="33"/>
      <c r="S659" s="33"/>
      <c r="T659" s="33"/>
      <c r="U659" s="33"/>
      <c r="V659" s="33"/>
      <c r="W659" s="33"/>
      <c r="X659" s="33"/>
      <c r="Y659" s="33"/>
      <c r="Z659" s="33"/>
    </row>
    <row r="660" spans="1:26" ht="15.75" customHeight="1">
      <c r="A660" s="33"/>
      <c r="B660" s="34"/>
      <c r="C660" s="33"/>
      <c r="D660" s="33"/>
      <c r="E660" s="33"/>
      <c r="F660" s="33"/>
      <c r="G660" s="35"/>
      <c r="H660" s="35"/>
      <c r="I660" s="33"/>
      <c r="J660" s="33"/>
      <c r="K660" s="33"/>
      <c r="L660" s="33"/>
      <c r="M660" s="33"/>
      <c r="N660" s="33"/>
      <c r="O660" s="33"/>
      <c r="P660" s="33"/>
      <c r="Q660" s="33"/>
      <c r="R660" s="33"/>
      <c r="S660" s="33"/>
      <c r="T660" s="33"/>
      <c r="U660" s="33"/>
      <c r="V660" s="33"/>
      <c r="W660" s="33"/>
      <c r="X660" s="33"/>
      <c r="Y660" s="33"/>
      <c r="Z660" s="33"/>
    </row>
    <row r="661" spans="1:26" ht="15.75" customHeight="1">
      <c r="A661" s="33"/>
      <c r="B661" s="34"/>
      <c r="C661" s="33"/>
      <c r="D661" s="33"/>
      <c r="E661" s="33"/>
      <c r="F661" s="33"/>
      <c r="G661" s="35"/>
      <c r="H661" s="35"/>
      <c r="I661" s="33"/>
      <c r="J661" s="33"/>
      <c r="K661" s="33"/>
      <c r="L661" s="33"/>
      <c r="M661" s="33"/>
      <c r="N661" s="33"/>
      <c r="O661" s="33"/>
      <c r="P661" s="33"/>
      <c r="Q661" s="33"/>
      <c r="R661" s="33"/>
      <c r="S661" s="33"/>
      <c r="T661" s="33"/>
      <c r="U661" s="33"/>
      <c r="V661" s="33"/>
      <c r="W661" s="33"/>
      <c r="X661" s="33"/>
      <c r="Y661" s="33"/>
      <c r="Z661" s="33"/>
    </row>
    <row r="662" spans="1:26" ht="15.75" customHeight="1">
      <c r="A662" s="33"/>
      <c r="B662" s="34"/>
      <c r="C662" s="33"/>
      <c r="D662" s="33"/>
      <c r="E662" s="33"/>
      <c r="F662" s="33"/>
      <c r="G662" s="35"/>
      <c r="H662" s="35"/>
      <c r="I662" s="33"/>
      <c r="J662" s="33"/>
      <c r="K662" s="33"/>
      <c r="L662" s="33"/>
      <c r="M662" s="33"/>
      <c r="N662" s="33"/>
      <c r="O662" s="33"/>
      <c r="P662" s="33"/>
      <c r="Q662" s="33"/>
      <c r="R662" s="33"/>
      <c r="S662" s="33"/>
      <c r="T662" s="33"/>
      <c r="U662" s="33"/>
      <c r="V662" s="33"/>
      <c r="W662" s="33"/>
      <c r="X662" s="33"/>
      <c r="Y662" s="33"/>
      <c r="Z662" s="33"/>
    </row>
    <row r="663" spans="1:26" ht="15.75" customHeight="1">
      <c r="A663" s="33"/>
      <c r="B663" s="34"/>
      <c r="C663" s="33"/>
      <c r="D663" s="33"/>
      <c r="E663" s="33"/>
      <c r="F663" s="33"/>
      <c r="G663" s="35"/>
      <c r="H663" s="35"/>
      <c r="I663" s="33"/>
      <c r="J663" s="33"/>
      <c r="K663" s="33"/>
      <c r="L663" s="33"/>
      <c r="M663" s="33"/>
      <c r="N663" s="33"/>
      <c r="O663" s="33"/>
      <c r="P663" s="33"/>
      <c r="Q663" s="33"/>
      <c r="R663" s="33"/>
      <c r="S663" s="33"/>
      <c r="T663" s="33"/>
      <c r="U663" s="33"/>
      <c r="V663" s="33"/>
      <c r="W663" s="33"/>
      <c r="X663" s="33"/>
      <c r="Y663" s="33"/>
      <c r="Z663" s="33"/>
    </row>
    <row r="664" spans="1:26" ht="15.75" customHeight="1">
      <c r="A664" s="33"/>
      <c r="B664" s="34"/>
      <c r="C664" s="33"/>
      <c r="D664" s="33"/>
      <c r="E664" s="33"/>
      <c r="F664" s="33"/>
      <c r="G664" s="35"/>
      <c r="H664" s="35"/>
      <c r="I664" s="33"/>
      <c r="J664" s="33"/>
      <c r="K664" s="33"/>
      <c r="L664" s="33"/>
      <c r="M664" s="33"/>
      <c r="N664" s="33"/>
      <c r="O664" s="33"/>
      <c r="P664" s="33"/>
      <c r="Q664" s="33"/>
      <c r="R664" s="33"/>
      <c r="S664" s="33"/>
      <c r="T664" s="33"/>
      <c r="U664" s="33"/>
      <c r="V664" s="33"/>
      <c r="W664" s="33"/>
      <c r="X664" s="33"/>
      <c r="Y664" s="33"/>
      <c r="Z664" s="33"/>
    </row>
    <row r="665" spans="1:26" ht="15.75" customHeight="1">
      <c r="A665" s="33"/>
      <c r="B665" s="34"/>
      <c r="C665" s="33"/>
      <c r="D665" s="33"/>
      <c r="E665" s="33"/>
      <c r="F665" s="33"/>
      <c r="G665" s="35"/>
      <c r="H665" s="35"/>
      <c r="I665" s="33"/>
      <c r="J665" s="33"/>
      <c r="K665" s="33"/>
      <c r="L665" s="33"/>
      <c r="M665" s="33"/>
      <c r="N665" s="33"/>
      <c r="O665" s="33"/>
      <c r="P665" s="33"/>
      <c r="Q665" s="33"/>
      <c r="R665" s="33"/>
      <c r="S665" s="33"/>
      <c r="T665" s="33"/>
      <c r="U665" s="33"/>
      <c r="V665" s="33"/>
      <c r="W665" s="33"/>
      <c r="X665" s="33"/>
      <c r="Y665" s="33"/>
      <c r="Z665" s="33"/>
    </row>
    <row r="666" spans="1:26" ht="15.75" customHeight="1">
      <c r="A666" s="33"/>
      <c r="B666" s="34"/>
      <c r="C666" s="33"/>
      <c r="D666" s="33"/>
      <c r="E666" s="33"/>
      <c r="F666" s="33"/>
      <c r="G666" s="35"/>
      <c r="H666" s="35"/>
      <c r="I666" s="33"/>
      <c r="J666" s="33"/>
      <c r="K666" s="33"/>
      <c r="L666" s="33"/>
      <c r="M666" s="33"/>
      <c r="N666" s="33"/>
      <c r="O666" s="33"/>
      <c r="P666" s="33"/>
      <c r="Q666" s="33"/>
      <c r="R666" s="33"/>
      <c r="S666" s="33"/>
      <c r="T666" s="33"/>
      <c r="U666" s="33"/>
      <c r="V666" s="33"/>
      <c r="W666" s="33"/>
      <c r="X666" s="33"/>
      <c r="Y666" s="33"/>
      <c r="Z666" s="33"/>
    </row>
    <row r="667" spans="1:26" ht="15.75" customHeight="1">
      <c r="A667" s="33"/>
      <c r="B667" s="34"/>
      <c r="C667" s="33"/>
      <c r="D667" s="33"/>
      <c r="E667" s="33"/>
      <c r="F667" s="33"/>
      <c r="G667" s="35"/>
      <c r="H667" s="35"/>
      <c r="I667" s="33"/>
      <c r="J667" s="33"/>
      <c r="K667" s="33"/>
      <c r="L667" s="33"/>
      <c r="M667" s="33"/>
      <c r="N667" s="33"/>
      <c r="O667" s="33"/>
      <c r="P667" s="33"/>
      <c r="Q667" s="33"/>
      <c r="R667" s="33"/>
      <c r="S667" s="33"/>
      <c r="T667" s="33"/>
      <c r="U667" s="33"/>
      <c r="V667" s="33"/>
      <c r="W667" s="33"/>
      <c r="X667" s="33"/>
      <c r="Y667" s="33"/>
      <c r="Z667" s="33"/>
    </row>
    <row r="668" spans="1:26" ht="15.75" customHeight="1">
      <c r="A668" s="33"/>
      <c r="B668" s="34"/>
      <c r="C668" s="33"/>
      <c r="D668" s="33"/>
      <c r="E668" s="33"/>
      <c r="F668" s="33"/>
      <c r="G668" s="35"/>
      <c r="H668" s="35"/>
      <c r="I668" s="33"/>
      <c r="J668" s="33"/>
      <c r="K668" s="33"/>
      <c r="L668" s="33"/>
      <c r="M668" s="33"/>
      <c r="N668" s="33"/>
      <c r="O668" s="33"/>
      <c r="P668" s="33"/>
      <c r="Q668" s="33"/>
      <c r="R668" s="33"/>
      <c r="S668" s="33"/>
      <c r="T668" s="33"/>
      <c r="U668" s="33"/>
      <c r="V668" s="33"/>
      <c r="W668" s="33"/>
      <c r="X668" s="33"/>
      <c r="Y668" s="33"/>
      <c r="Z668" s="33"/>
    </row>
    <row r="669" spans="1:26" ht="15.75" customHeight="1">
      <c r="A669" s="33"/>
      <c r="B669" s="34"/>
      <c r="C669" s="33"/>
      <c r="D669" s="33"/>
      <c r="E669" s="33"/>
      <c r="F669" s="33"/>
      <c r="G669" s="35"/>
      <c r="H669" s="35"/>
      <c r="I669" s="33"/>
      <c r="J669" s="33"/>
      <c r="K669" s="33"/>
      <c r="L669" s="33"/>
      <c r="M669" s="33"/>
      <c r="N669" s="33"/>
      <c r="O669" s="33"/>
      <c r="P669" s="33"/>
      <c r="Q669" s="33"/>
      <c r="R669" s="33"/>
      <c r="S669" s="33"/>
      <c r="T669" s="33"/>
      <c r="U669" s="33"/>
      <c r="V669" s="33"/>
      <c r="W669" s="33"/>
      <c r="X669" s="33"/>
      <c r="Y669" s="33"/>
      <c r="Z669" s="33"/>
    </row>
    <row r="670" spans="1:26" ht="15.75" customHeight="1">
      <c r="A670" s="33"/>
      <c r="B670" s="34"/>
      <c r="C670" s="33"/>
      <c r="D670" s="33"/>
      <c r="E670" s="33"/>
      <c r="F670" s="33"/>
      <c r="G670" s="35"/>
      <c r="H670" s="35"/>
      <c r="I670" s="33"/>
      <c r="J670" s="33"/>
      <c r="K670" s="33"/>
      <c r="L670" s="33"/>
      <c r="M670" s="33"/>
      <c r="N670" s="33"/>
      <c r="O670" s="33"/>
      <c r="P670" s="33"/>
      <c r="Q670" s="33"/>
      <c r="R670" s="33"/>
      <c r="S670" s="33"/>
      <c r="T670" s="33"/>
      <c r="U670" s="33"/>
      <c r="V670" s="33"/>
      <c r="W670" s="33"/>
      <c r="X670" s="33"/>
      <c r="Y670" s="33"/>
      <c r="Z670" s="33"/>
    </row>
    <row r="671" spans="1:26" ht="15.75" customHeight="1">
      <c r="A671" s="33"/>
      <c r="B671" s="34"/>
      <c r="C671" s="33"/>
      <c r="D671" s="33"/>
      <c r="E671" s="33"/>
      <c r="F671" s="33"/>
      <c r="G671" s="35"/>
      <c r="H671" s="35"/>
      <c r="I671" s="33"/>
      <c r="J671" s="33"/>
      <c r="K671" s="33"/>
      <c r="L671" s="33"/>
      <c r="M671" s="33"/>
      <c r="N671" s="33"/>
      <c r="O671" s="33"/>
      <c r="P671" s="33"/>
      <c r="Q671" s="33"/>
      <c r="R671" s="33"/>
      <c r="S671" s="33"/>
      <c r="T671" s="33"/>
      <c r="U671" s="33"/>
      <c r="V671" s="33"/>
      <c r="W671" s="33"/>
      <c r="X671" s="33"/>
      <c r="Y671" s="33"/>
      <c r="Z671" s="33"/>
    </row>
    <row r="672" spans="1:26" ht="15.75" customHeight="1">
      <c r="A672" s="33"/>
      <c r="B672" s="34"/>
      <c r="C672" s="33"/>
      <c r="D672" s="33"/>
      <c r="E672" s="33"/>
      <c r="F672" s="33"/>
      <c r="G672" s="35"/>
      <c r="H672" s="35"/>
      <c r="I672" s="33"/>
      <c r="J672" s="33"/>
      <c r="K672" s="33"/>
      <c r="L672" s="33"/>
      <c r="M672" s="33"/>
      <c r="N672" s="33"/>
      <c r="O672" s="33"/>
      <c r="P672" s="33"/>
      <c r="Q672" s="33"/>
      <c r="R672" s="33"/>
      <c r="S672" s="33"/>
      <c r="T672" s="33"/>
      <c r="U672" s="33"/>
      <c r="V672" s="33"/>
      <c r="W672" s="33"/>
      <c r="X672" s="33"/>
      <c r="Y672" s="33"/>
      <c r="Z672" s="33"/>
    </row>
    <row r="673" spans="1:26" ht="15.75" customHeight="1">
      <c r="A673" s="33"/>
      <c r="B673" s="34"/>
      <c r="C673" s="33"/>
      <c r="D673" s="33"/>
      <c r="E673" s="33"/>
      <c r="F673" s="33"/>
      <c r="G673" s="35"/>
      <c r="H673" s="35"/>
      <c r="I673" s="33"/>
      <c r="J673" s="33"/>
      <c r="K673" s="33"/>
      <c r="L673" s="33"/>
      <c r="M673" s="33"/>
      <c r="N673" s="33"/>
      <c r="O673" s="33"/>
      <c r="P673" s="33"/>
      <c r="Q673" s="33"/>
      <c r="R673" s="33"/>
      <c r="S673" s="33"/>
      <c r="T673" s="33"/>
      <c r="U673" s="33"/>
      <c r="V673" s="33"/>
      <c r="W673" s="33"/>
      <c r="X673" s="33"/>
      <c r="Y673" s="33"/>
      <c r="Z673" s="33"/>
    </row>
    <row r="674" spans="1:26" ht="15.75" customHeight="1">
      <c r="A674" s="33"/>
      <c r="B674" s="34"/>
      <c r="C674" s="33"/>
      <c r="D674" s="33"/>
      <c r="E674" s="33"/>
      <c r="F674" s="33"/>
      <c r="G674" s="35"/>
      <c r="H674" s="35"/>
      <c r="I674" s="33"/>
      <c r="J674" s="33"/>
      <c r="K674" s="33"/>
      <c r="L674" s="33"/>
      <c r="M674" s="33"/>
      <c r="N674" s="33"/>
      <c r="O674" s="33"/>
      <c r="P674" s="33"/>
      <c r="Q674" s="33"/>
      <c r="R674" s="33"/>
      <c r="S674" s="33"/>
      <c r="T674" s="33"/>
      <c r="U674" s="33"/>
      <c r="V674" s="33"/>
      <c r="W674" s="33"/>
      <c r="X674" s="33"/>
      <c r="Y674" s="33"/>
      <c r="Z674" s="33"/>
    </row>
    <row r="675" spans="1:26" ht="15.75" customHeight="1">
      <c r="A675" s="33"/>
      <c r="B675" s="34"/>
      <c r="C675" s="33"/>
      <c r="D675" s="33"/>
      <c r="E675" s="33"/>
      <c r="F675" s="33"/>
      <c r="G675" s="35"/>
      <c r="H675" s="35"/>
      <c r="I675" s="33"/>
      <c r="J675" s="33"/>
      <c r="K675" s="33"/>
      <c r="L675" s="33"/>
      <c r="M675" s="33"/>
      <c r="N675" s="33"/>
      <c r="O675" s="33"/>
      <c r="P675" s="33"/>
      <c r="Q675" s="33"/>
      <c r="R675" s="33"/>
      <c r="S675" s="33"/>
      <c r="T675" s="33"/>
      <c r="U675" s="33"/>
      <c r="V675" s="33"/>
      <c r="W675" s="33"/>
      <c r="X675" s="33"/>
      <c r="Y675" s="33"/>
      <c r="Z675" s="33"/>
    </row>
    <row r="676" spans="1:26" ht="15.75" customHeight="1">
      <c r="A676" s="33"/>
      <c r="B676" s="34"/>
      <c r="C676" s="33"/>
      <c r="D676" s="33"/>
      <c r="E676" s="33"/>
      <c r="F676" s="33"/>
      <c r="G676" s="35"/>
      <c r="H676" s="35"/>
      <c r="I676" s="33"/>
      <c r="J676" s="33"/>
      <c r="K676" s="33"/>
      <c r="L676" s="33"/>
      <c r="M676" s="33"/>
      <c r="N676" s="33"/>
      <c r="O676" s="33"/>
      <c r="P676" s="33"/>
      <c r="Q676" s="33"/>
      <c r="R676" s="33"/>
      <c r="S676" s="33"/>
      <c r="T676" s="33"/>
      <c r="U676" s="33"/>
      <c r="V676" s="33"/>
      <c r="W676" s="33"/>
      <c r="X676" s="33"/>
      <c r="Y676" s="33"/>
      <c r="Z676" s="33"/>
    </row>
    <row r="677" spans="1:26" ht="15.75" customHeight="1">
      <c r="A677" s="33"/>
      <c r="B677" s="34"/>
      <c r="C677" s="33"/>
      <c r="D677" s="33"/>
      <c r="E677" s="33"/>
      <c r="F677" s="33"/>
      <c r="G677" s="35"/>
      <c r="H677" s="35"/>
      <c r="I677" s="33"/>
      <c r="J677" s="33"/>
      <c r="K677" s="33"/>
      <c r="L677" s="33"/>
      <c r="M677" s="33"/>
      <c r="N677" s="33"/>
      <c r="O677" s="33"/>
      <c r="P677" s="33"/>
      <c r="Q677" s="33"/>
      <c r="R677" s="33"/>
      <c r="S677" s="33"/>
      <c r="T677" s="33"/>
      <c r="U677" s="33"/>
      <c r="V677" s="33"/>
      <c r="W677" s="33"/>
      <c r="X677" s="33"/>
      <c r="Y677" s="33"/>
      <c r="Z677" s="33"/>
    </row>
    <row r="678" spans="1:26" ht="15.75" customHeight="1">
      <c r="A678" s="33"/>
      <c r="B678" s="34"/>
      <c r="C678" s="33"/>
      <c r="D678" s="33"/>
      <c r="E678" s="33"/>
      <c r="F678" s="33"/>
      <c r="G678" s="35"/>
      <c r="H678" s="35"/>
      <c r="I678" s="33"/>
      <c r="J678" s="33"/>
      <c r="K678" s="33"/>
      <c r="L678" s="33"/>
      <c r="M678" s="33"/>
      <c r="N678" s="33"/>
      <c r="O678" s="33"/>
      <c r="P678" s="33"/>
      <c r="Q678" s="33"/>
      <c r="R678" s="33"/>
      <c r="S678" s="33"/>
      <c r="T678" s="33"/>
      <c r="U678" s="33"/>
      <c r="V678" s="33"/>
      <c r="W678" s="33"/>
      <c r="X678" s="33"/>
      <c r="Y678" s="33"/>
      <c r="Z678" s="33"/>
    </row>
    <row r="679" spans="1:26" ht="15.75" customHeight="1">
      <c r="A679" s="33"/>
      <c r="B679" s="34"/>
      <c r="C679" s="33"/>
      <c r="D679" s="33"/>
      <c r="E679" s="33"/>
      <c r="F679" s="33"/>
      <c r="G679" s="35"/>
      <c r="H679" s="35"/>
      <c r="I679" s="33"/>
      <c r="J679" s="33"/>
      <c r="K679" s="33"/>
      <c r="L679" s="33"/>
      <c r="M679" s="33"/>
      <c r="N679" s="33"/>
      <c r="O679" s="33"/>
      <c r="P679" s="33"/>
      <c r="Q679" s="33"/>
      <c r="R679" s="33"/>
      <c r="S679" s="33"/>
      <c r="T679" s="33"/>
      <c r="U679" s="33"/>
      <c r="V679" s="33"/>
      <c r="W679" s="33"/>
      <c r="X679" s="33"/>
      <c r="Y679" s="33"/>
      <c r="Z679" s="33"/>
    </row>
    <row r="680" spans="1:26" ht="15.75" customHeight="1">
      <c r="A680" s="33"/>
      <c r="B680" s="34"/>
      <c r="C680" s="33"/>
      <c r="D680" s="33"/>
      <c r="E680" s="33"/>
      <c r="F680" s="33"/>
      <c r="G680" s="35"/>
      <c r="H680" s="35"/>
      <c r="I680" s="33"/>
      <c r="J680" s="33"/>
      <c r="K680" s="33"/>
      <c r="L680" s="33"/>
      <c r="M680" s="33"/>
      <c r="N680" s="33"/>
      <c r="O680" s="33"/>
      <c r="P680" s="33"/>
      <c r="Q680" s="33"/>
      <c r="R680" s="33"/>
      <c r="S680" s="33"/>
      <c r="T680" s="33"/>
      <c r="U680" s="33"/>
      <c r="V680" s="33"/>
      <c r="W680" s="33"/>
      <c r="X680" s="33"/>
      <c r="Y680" s="33"/>
      <c r="Z680" s="33"/>
    </row>
    <row r="681" spans="1:26" ht="15.75" customHeight="1">
      <c r="A681" s="33"/>
      <c r="B681" s="34"/>
      <c r="C681" s="33"/>
      <c r="D681" s="33"/>
      <c r="E681" s="33"/>
      <c r="F681" s="33"/>
      <c r="G681" s="35"/>
      <c r="H681" s="35"/>
      <c r="I681" s="33"/>
      <c r="J681" s="33"/>
      <c r="K681" s="33"/>
      <c r="L681" s="33"/>
      <c r="M681" s="33"/>
      <c r="N681" s="33"/>
      <c r="O681" s="33"/>
      <c r="P681" s="33"/>
      <c r="Q681" s="33"/>
      <c r="R681" s="33"/>
      <c r="S681" s="33"/>
      <c r="T681" s="33"/>
      <c r="U681" s="33"/>
      <c r="V681" s="33"/>
      <c r="W681" s="33"/>
      <c r="X681" s="33"/>
      <c r="Y681" s="33"/>
      <c r="Z681" s="33"/>
    </row>
    <row r="682" spans="1:26" ht="15.75" customHeight="1">
      <c r="A682" s="33"/>
      <c r="B682" s="34"/>
      <c r="C682" s="33"/>
      <c r="D682" s="33"/>
      <c r="E682" s="33"/>
      <c r="F682" s="33"/>
      <c r="G682" s="35"/>
      <c r="H682" s="35"/>
      <c r="I682" s="33"/>
      <c r="J682" s="33"/>
      <c r="K682" s="33"/>
      <c r="L682" s="33"/>
      <c r="M682" s="33"/>
      <c r="N682" s="33"/>
      <c r="O682" s="33"/>
      <c r="P682" s="33"/>
      <c r="Q682" s="33"/>
      <c r="R682" s="33"/>
      <c r="S682" s="33"/>
      <c r="T682" s="33"/>
      <c r="U682" s="33"/>
      <c r="V682" s="33"/>
      <c r="W682" s="33"/>
      <c r="X682" s="33"/>
      <c r="Y682" s="33"/>
      <c r="Z682" s="33"/>
    </row>
    <row r="683" spans="1:26" ht="15.75" customHeight="1">
      <c r="A683" s="33"/>
      <c r="B683" s="34"/>
      <c r="C683" s="33"/>
      <c r="D683" s="33"/>
      <c r="E683" s="33"/>
      <c r="F683" s="33"/>
      <c r="G683" s="35"/>
      <c r="H683" s="35"/>
      <c r="I683" s="33"/>
      <c r="J683" s="33"/>
      <c r="K683" s="33"/>
      <c r="L683" s="33"/>
      <c r="M683" s="33"/>
      <c r="N683" s="33"/>
      <c r="O683" s="33"/>
      <c r="P683" s="33"/>
      <c r="Q683" s="33"/>
      <c r="R683" s="33"/>
      <c r="S683" s="33"/>
      <c r="T683" s="33"/>
      <c r="U683" s="33"/>
      <c r="V683" s="33"/>
      <c r="W683" s="33"/>
      <c r="X683" s="33"/>
      <c r="Y683" s="33"/>
      <c r="Z683" s="33"/>
    </row>
    <row r="684" spans="1:26" ht="15.75" customHeight="1">
      <c r="A684" s="33"/>
      <c r="B684" s="34"/>
      <c r="C684" s="33"/>
      <c r="D684" s="33"/>
      <c r="E684" s="33"/>
      <c r="F684" s="33"/>
      <c r="G684" s="35"/>
      <c r="H684" s="35"/>
      <c r="I684" s="33"/>
      <c r="J684" s="33"/>
      <c r="K684" s="33"/>
      <c r="L684" s="33"/>
      <c r="M684" s="33"/>
      <c r="N684" s="33"/>
      <c r="O684" s="33"/>
      <c r="P684" s="33"/>
      <c r="Q684" s="33"/>
      <c r="R684" s="33"/>
      <c r="S684" s="33"/>
      <c r="T684" s="33"/>
      <c r="U684" s="33"/>
      <c r="V684" s="33"/>
      <c r="W684" s="33"/>
      <c r="X684" s="33"/>
      <c r="Y684" s="33"/>
      <c r="Z684" s="33"/>
    </row>
    <row r="685" spans="1:26" ht="15.75" customHeight="1">
      <c r="A685" s="33"/>
      <c r="B685" s="34"/>
      <c r="C685" s="33"/>
      <c r="D685" s="33"/>
      <c r="E685" s="33"/>
      <c r="F685" s="33"/>
      <c r="G685" s="35"/>
      <c r="H685" s="35"/>
      <c r="I685" s="33"/>
      <c r="J685" s="33"/>
      <c r="K685" s="33"/>
      <c r="L685" s="33"/>
      <c r="M685" s="33"/>
      <c r="N685" s="33"/>
      <c r="O685" s="33"/>
      <c r="P685" s="33"/>
      <c r="Q685" s="33"/>
      <c r="R685" s="33"/>
      <c r="S685" s="33"/>
      <c r="T685" s="33"/>
      <c r="U685" s="33"/>
      <c r="V685" s="33"/>
      <c r="W685" s="33"/>
      <c r="X685" s="33"/>
      <c r="Y685" s="33"/>
      <c r="Z685" s="33"/>
    </row>
    <row r="686" spans="1:26" ht="15.75" customHeight="1">
      <c r="A686" s="33"/>
      <c r="B686" s="34"/>
      <c r="C686" s="33"/>
      <c r="D686" s="33"/>
      <c r="E686" s="33"/>
      <c r="F686" s="33"/>
      <c r="G686" s="35"/>
      <c r="H686" s="35"/>
      <c r="I686" s="33"/>
      <c r="J686" s="33"/>
      <c r="K686" s="33"/>
      <c r="L686" s="33"/>
      <c r="M686" s="33"/>
      <c r="N686" s="33"/>
      <c r="O686" s="33"/>
      <c r="P686" s="33"/>
      <c r="Q686" s="33"/>
      <c r="R686" s="33"/>
      <c r="S686" s="33"/>
      <c r="T686" s="33"/>
      <c r="U686" s="33"/>
      <c r="V686" s="33"/>
      <c r="W686" s="33"/>
      <c r="X686" s="33"/>
      <c r="Y686" s="33"/>
      <c r="Z686" s="33"/>
    </row>
    <row r="687" spans="1:26" ht="15.75" customHeight="1">
      <c r="A687" s="33"/>
      <c r="B687" s="34"/>
      <c r="C687" s="33"/>
      <c r="D687" s="33"/>
      <c r="E687" s="33"/>
      <c r="F687" s="33"/>
      <c r="G687" s="35"/>
      <c r="H687" s="35"/>
      <c r="I687" s="33"/>
      <c r="J687" s="33"/>
      <c r="K687" s="33"/>
      <c r="L687" s="33"/>
      <c r="M687" s="33"/>
      <c r="N687" s="33"/>
      <c r="O687" s="33"/>
      <c r="P687" s="33"/>
      <c r="Q687" s="33"/>
      <c r="R687" s="33"/>
      <c r="S687" s="33"/>
      <c r="T687" s="33"/>
      <c r="U687" s="33"/>
      <c r="V687" s="33"/>
      <c r="W687" s="33"/>
      <c r="X687" s="33"/>
      <c r="Y687" s="33"/>
      <c r="Z687" s="33"/>
    </row>
    <row r="688" spans="1:26" ht="15.75" customHeight="1">
      <c r="A688" s="33"/>
      <c r="B688" s="34"/>
      <c r="C688" s="33"/>
      <c r="D688" s="33"/>
      <c r="E688" s="33"/>
      <c r="F688" s="33"/>
      <c r="G688" s="35"/>
      <c r="H688" s="35"/>
      <c r="I688" s="33"/>
      <c r="J688" s="33"/>
      <c r="K688" s="33"/>
      <c r="L688" s="33"/>
      <c r="M688" s="33"/>
      <c r="N688" s="33"/>
      <c r="O688" s="33"/>
      <c r="P688" s="33"/>
      <c r="Q688" s="33"/>
      <c r="R688" s="33"/>
      <c r="S688" s="33"/>
      <c r="T688" s="33"/>
      <c r="U688" s="33"/>
      <c r="V688" s="33"/>
      <c r="W688" s="33"/>
      <c r="X688" s="33"/>
      <c r="Y688" s="33"/>
      <c r="Z688" s="33"/>
    </row>
    <row r="689" spans="1:26" ht="15.75" customHeight="1">
      <c r="A689" s="33"/>
      <c r="B689" s="34"/>
      <c r="C689" s="33"/>
      <c r="D689" s="33"/>
      <c r="E689" s="33"/>
      <c r="F689" s="33"/>
      <c r="G689" s="35"/>
      <c r="H689" s="35"/>
      <c r="I689" s="33"/>
      <c r="J689" s="33"/>
      <c r="K689" s="33"/>
      <c r="L689" s="33"/>
      <c r="M689" s="33"/>
      <c r="N689" s="33"/>
      <c r="O689" s="33"/>
      <c r="P689" s="33"/>
      <c r="Q689" s="33"/>
      <c r="R689" s="33"/>
      <c r="S689" s="33"/>
      <c r="T689" s="33"/>
      <c r="U689" s="33"/>
      <c r="V689" s="33"/>
      <c r="W689" s="33"/>
      <c r="X689" s="33"/>
      <c r="Y689" s="33"/>
      <c r="Z689" s="33"/>
    </row>
    <row r="690" spans="1:26" ht="15.75" customHeight="1">
      <c r="A690" s="33"/>
      <c r="B690" s="34"/>
      <c r="C690" s="33"/>
      <c r="D690" s="33"/>
      <c r="E690" s="33"/>
      <c r="F690" s="33"/>
      <c r="G690" s="35"/>
      <c r="H690" s="35"/>
      <c r="I690" s="33"/>
      <c r="J690" s="33"/>
      <c r="K690" s="33"/>
      <c r="L690" s="33"/>
      <c r="M690" s="33"/>
      <c r="N690" s="33"/>
      <c r="O690" s="33"/>
      <c r="P690" s="33"/>
      <c r="Q690" s="33"/>
      <c r="R690" s="33"/>
      <c r="S690" s="33"/>
      <c r="T690" s="33"/>
      <c r="U690" s="33"/>
      <c r="V690" s="33"/>
      <c r="W690" s="33"/>
      <c r="X690" s="33"/>
      <c r="Y690" s="33"/>
      <c r="Z690" s="33"/>
    </row>
    <row r="691" spans="1:26" ht="15.75" customHeight="1">
      <c r="A691" s="33"/>
      <c r="B691" s="34"/>
      <c r="C691" s="33"/>
      <c r="D691" s="33"/>
      <c r="E691" s="33"/>
      <c r="F691" s="33"/>
      <c r="G691" s="35"/>
      <c r="H691" s="35"/>
      <c r="I691" s="33"/>
      <c r="J691" s="33"/>
      <c r="K691" s="33"/>
      <c r="L691" s="33"/>
      <c r="M691" s="33"/>
      <c r="N691" s="33"/>
      <c r="O691" s="33"/>
      <c r="P691" s="33"/>
      <c r="Q691" s="33"/>
      <c r="R691" s="33"/>
      <c r="S691" s="33"/>
      <c r="T691" s="33"/>
      <c r="U691" s="33"/>
      <c r="V691" s="33"/>
      <c r="W691" s="33"/>
      <c r="X691" s="33"/>
      <c r="Y691" s="33"/>
      <c r="Z691" s="33"/>
    </row>
    <row r="692" spans="1:26" ht="15.75" customHeight="1">
      <c r="A692" s="33"/>
      <c r="B692" s="34"/>
      <c r="C692" s="33"/>
      <c r="D692" s="33"/>
      <c r="E692" s="33"/>
      <c r="F692" s="33"/>
      <c r="G692" s="35"/>
      <c r="H692" s="35"/>
      <c r="I692" s="33"/>
      <c r="J692" s="33"/>
      <c r="K692" s="33"/>
      <c r="L692" s="33"/>
      <c r="M692" s="33"/>
      <c r="N692" s="33"/>
      <c r="O692" s="33"/>
      <c r="P692" s="33"/>
      <c r="Q692" s="33"/>
      <c r="R692" s="33"/>
      <c r="S692" s="33"/>
      <c r="T692" s="33"/>
      <c r="U692" s="33"/>
      <c r="V692" s="33"/>
      <c r="W692" s="33"/>
      <c r="X692" s="33"/>
      <c r="Y692" s="33"/>
      <c r="Z692" s="33"/>
    </row>
    <row r="693" spans="1:26" ht="15.75" customHeight="1">
      <c r="A693" s="33"/>
      <c r="B693" s="34"/>
      <c r="C693" s="33"/>
      <c r="D693" s="33"/>
      <c r="E693" s="33"/>
      <c r="F693" s="33"/>
      <c r="G693" s="35"/>
      <c r="H693" s="35"/>
      <c r="I693" s="33"/>
      <c r="J693" s="33"/>
      <c r="K693" s="33"/>
      <c r="L693" s="33"/>
      <c r="M693" s="33"/>
      <c r="N693" s="33"/>
      <c r="O693" s="33"/>
      <c r="P693" s="33"/>
      <c r="Q693" s="33"/>
      <c r="R693" s="33"/>
      <c r="S693" s="33"/>
      <c r="T693" s="33"/>
      <c r="U693" s="33"/>
      <c r="V693" s="33"/>
      <c r="W693" s="33"/>
      <c r="X693" s="33"/>
      <c r="Y693" s="33"/>
      <c r="Z693" s="33"/>
    </row>
    <row r="694" spans="1:26" ht="15.75" customHeight="1">
      <c r="A694" s="33"/>
      <c r="B694" s="34"/>
      <c r="C694" s="33"/>
      <c r="D694" s="33"/>
      <c r="E694" s="33"/>
      <c r="F694" s="33"/>
      <c r="G694" s="35"/>
      <c r="H694" s="35"/>
      <c r="I694" s="33"/>
      <c r="J694" s="33"/>
      <c r="K694" s="33"/>
      <c r="L694" s="33"/>
      <c r="M694" s="33"/>
      <c r="N694" s="33"/>
      <c r="O694" s="33"/>
      <c r="P694" s="33"/>
      <c r="Q694" s="33"/>
      <c r="R694" s="33"/>
      <c r="S694" s="33"/>
      <c r="T694" s="33"/>
      <c r="U694" s="33"/>
      <c r="V694" s="33"/>
      <c r="W694" s="33"/>
      <c r="X694" s="33"/>
      <c r="Y694" s="33"/>
      <c r="Z694" s="33"/>
    </row>
    <row r="695" spans="1:26" ht="15.75" customHeight="1">
      <c r="A695" s="33"/>
      <c r="B695" s="34"/>
      <c r="C695" s="33"/>
      <c r="D695" s="33"/>
      <c r="E695" s="33"/>
      <c r="F695" s="33"/>
      <c r="G695" s="35"/>
      <c r="H695" s="35"/>
      <c r="I695" s="33"/>
      <c r="J695" s="33"/>
      <c r="K695" s="33"/>
      <c r="L695" s="33"/>
      <c r="M695" s="33"/>
      <c r="N695" s="33"/>
      <c r="O695" s="33"/>
      <c r="P695" s="33"/>
      <c r="Q695" s="33"/>
      <c r="R695" s="33"/>
      <c r="S695" s="33"/>
      <c r="T695" s="33"/>
      <c r="U695" s="33"/>
      <c r="V695" s="33"/>
      <c r="W695" s="33"/>
      <c r="X695" s="33"/>
      <c r="Y695" s="33"/>
      <c r="Z695" s="33"/>
    </row>
    <row r="696" spans="1:26" ht="15.75" customHeight="1">
      <c r="A696" s="33"/>
      <c r="B696" s="34"/>
      <c r="C696" s="33"/>
      <c r="D696" s="33"/>
      <c r="E696" s="33"/>
      <c r="F696" s="33"/>
      <c r="G696" s="35"/>
      <c r="H696" s="35"/>
      <c r="I696" s="33"/>
      <c r="J696" s="33"/>
      <c r="K696" s="33"/>
      <c r="L696" s="33"/>
      <c r="M696" s="33"/>
      <c r="N696" s="33"/>
      <c r="O696" s="33"/>
      <c r="P696" s="33"/>
      <c r="Q696" s="33"/>
      <c r="R696" s="33"/>
      <c r="S696" s="33"/>
      <c r="T696" s="33"/>
      <c r="U696" s="33"/>
      <c r="V696" s="33"/>
      <c r="W696" s="33"/>
      <c r="X696" s="33"/>
      <c r="Y696" s="33"/>
      <c r="Z696" s="33"/>
    </row>
    <row r="697" spans="1:26" ht="15.75" customHeight="1">
      <c r="A697" s="33"/>
      <c r="B697" s="34"/>
      <c r="C697" s="33"/>
      <c r="D697" s="33"/>
      <c r="E697" s="33"/>
      <c r="F697" s="33"/>
      <c r="G697" s="35"/>
      <c r="H697" s="35"/>
      <c r="I697" s="33"/>
      <c r="J697" s="33"/>
      <c r="K697" s="33"/>
      <c r="L697" s="33"/>
      <c r="M697" s="33"/>
      <c r="N697" s="33"/>
      <c r="O697" s="33"/>
      <c r="P697" s="33"/>
      <c r="Q697" s="33"/>
      <c r="R697" s="33"/>
      <c r="S697" s="33"/>
      <c r="T697" s="33"/>
      <c r="U697" s="33"/>
      <c r="V697" s="33"/>
      <c r="W697" s="33"/>
      <c r="X697" s="33"/>
      <c r="Y697" s="33"/>
      <c r="Z697" s="33"/>
    </row>
    <row r="698" spans="1:26" ht="15.75" customHeight="1">
      <c r="A698" s="33"/>
      <c r="B698" s="34"/>
      <c r="C698" s="33"/>
      <c r="D698" s="33"/>
      <c r="E698" s="33"/>
      <c r="F698" s="33"/>
      <c r="G698" s="35"/>
      <c r="H698" s="35"/>
      <c r="I698" s="33"/>
      <c r="J698" s="33"/>
      <c r="K698" s="33"/>
      <c r="L698" s="33"/>
      <c r="M698" s="33"/>
      <c r="N698" s="33"/>
      <c r="O698" s="33"/>
      <c r="P698" s="33"/>
      <c r="Q698" s="33"/>
      <c r="R698" s="33"/>
      <c r="S698" s="33"/>
      <c r="T698" s="33"/>
      <c r="U698" s="33"/>
      <c r="V698" s="33"/>
      <c r="W698" s="33"/>
      <c r="X698" s="33"/>
      <c r="Y698" s="33"/>
      <c r="Z698" s="33"/>
    </row>
    <row r="699" spans="1:26" ht="15.75" customHeight="1">
      <c r="A699" s="33"/>
      <c r="B699" s="34"/>
      <c r="C699" s="33"/>
      <c r="D699" s="33"/>
      <c r="E699" s="33"/>
      <c r="F699" s="33"/>
      <c r="G699" s="35"/>
      <c r="H699" s="35"/>
      <c r="I699" s="33"/>
      <c r="J699" s="33"/>
      <c r="K699" s="33"/>
      <c r="L699" s="33"/>
      <c r="M699" s="33"/>
      <c r="N699" s="33"/>
      <c r="O699" s="33"/>
      <c r="P699" s="33"/>
      <c r="Q699" s="33"/>
      <c r="R699" s="33"/>
      <c r="S699" s="33"/>
      <c r="T699" s="33"/>
      <c r="U699" s="33"/>
      <c r="V699" s="33"/>
      <c r="W699" s="33"/>
      <c r="X699" s="33"/>
      <c r="Y699" s="33"/>
      <c r="Z699" s="33"/>
    </row>
    <row r="700" spans="1:26" ht="15.75" customHeight="1">
      <c r="A700" s="33"/>
      <c r="B700" s="34"/>
      <c r="C700" s="33"/>
      <c r="D700" s="33"/>
      <c r="E700" s="33"/>
      <c r="F700" s="33"/>
      <c r="G700" s="35"/>
      <c r="H700" s="35"/>
      <c r="I700" s="33"/>
      <c r="J700" s="33"/>
      <c r="K700" s="33"/>
      <c r="L700" s="33"/>
      <c r="M700" s="33"/>
      <c r="N700" s="33"/>
      <c r="O700" s="33"/>
      <c r="P700" s="33"/>
      <c r="Q700" s="33"/>
      <c r="R700" s="33"/>
      <c r="S700" s="33"/>
      <c r="T700" s="33"/>
      <c r="U700" s="33"/>
      <c r="V700" s="33"/>
      <c r="W700" s="33"/>
      <c r="X700" s="33"/>
      <c r="Y700" s="33"/>
      <c r="Z700" s="33"/>
    </row>
    <row r="701" spans="1:26" ht="15.75" customHeight="1">
      <c r="A701" s="33"/>
      <c r="B701" s="34"/>
      <c r="C701" s="33"/>
      <c r="D701" s="33"/>
      <c r="E701" s="33"/>
      <c r="F701" s="33"/>
      <c r="G701" s="35"/>
      <c r="H701" s="35"/>
      <c r="I701" s="33"/>
      <c r="J701" s="33"/>
      <c r="K701" s="33"/>
      <c r="L701" s="33"/>
      <c r="M701" s="33"/>
      <c r="N701" s="33"/>
      <c r="O701" s="33"/>
      <c r="P701" s="33"/>
      <c r="Q701" s="33"/>
      <c r="R701" s="33"/>
      <c r="S701" s="33"/>
      <c r="T701" s="33"/>
      <c r="U701" s="33"/>
      <c r="V701" s="33"/>
      <c r="W701" s="33"/>
      <c r="X701" s="33"/>
      <c r="Y701" s="33"/>
      <c r="Z701" s="33"/>
    </row>
    <row r="702" spans="1:26" ht="15.75" customHeight="1">
      <c r="A702" s="33"/>
      <c r="B702" s="34"/>
      <c r="C702" s="33"/>
      <c r="D702" s="33"/>
      <c r="E702" s="33"/>
      <c r="F702" s="33"/>
      <c r="G702" s="35"/>
      <c r="H702" s="35"/>
      <c r="I702" s="33"/>
      <c r="J702" s="33"/>
      <c r="K702" s="33"/>
      <c r="L702" s="33"/>
      <c r="M702" s="33"/>
      <c r="N702" s="33"/>
      <c r="O702" s="33"/>
      <c r="P702" s="33"/>
      <c r="Q702" s="33"/>
      <c r="R702" s="33"/>
      <c r="S702" s="33"/>
      <c r="T702" s="33"/>
      <c r="U702" s="33"/>
      <c r="V702" s="33"/>
      <c r="W702" s="33"/>
      <c r="X702" s="33"/>
      <c r="Y702" s="33"/>
      <c r="Z702" s="33"/>
    </row>
    <row r="703" spans="1:26" ht="15.75" customHeight="1">
      <c r="A703" s="33"/>
      <c r="B703" s="34"/>
      <c r="C703" s="33"/>
      <c r="D703" s="33"/>
      <c r="E703" s="33"/>
      <c r="F703" s="33"/>
      <c r="G703" s="35"/>
      <c r="H703" s="35"/>
      <c r="I703" s="33"/>
      <c r="J703" s="33"/>
      <c r="K703" s="33"/>
      <c r="L703" s="33"/>
      <c r="M703" s="33"/>
      <c r="N703" s="33"/>
      <c r="O703" s="33"/>
      <c r="P703" s="33"/>
      <c r="Q703" s="33"/>
      <c r="R703" s="33"/>
      <c r="S703" s="33"/>
      <c r="T703" s="33"/>
      <c r="U703" s="33"/>
      <c r="V703" s="33"/>
      <c r="W703" s="33"/>
      <c r="X703" s="33"/>
      <c r="Y703" s="33"/>
      <c r="Z703" s="33"/>
    </row>
    <row r="704" spans="1:26" ht="15.75" customHeight="1">
      <c r="A704" s="33"/>
      <c r="B704" s="34"/>
      <c r="C704" s="33"/>
      <c r="D704" s="33"/>
      <c r="E704" s="33"/>
      <c r="F704" s="33"/>
      <c r="G704" s="35"/>
      <c r="H704" s="35"/>
      <c r="I704" s="33"/>
      <c r="J704" s="33"/>
      <c r="K704" s="33"/>
      <c r="L704" s="33"/>
      <c r="M704" s="33"/>
      <c r="N704" s="33"/>
      <c r="O704" s="33"/>
      <c r="P704" s="33"/>
      <c r="Q704" s="33"/>
      <c r="R704" s="33"/>
      <c r="S704" s="33"/>
      <c r="T704" s="33"/>
      <c r="U704" s="33"/>
      <c r="V704" s="33"/>
      <c r="W704" s="33"/>
      <c r="X704" s="33"/>
      <c r="Y704" s="33"/>
      <c r="Z704" s="33"/>
    </row>
    <row r="705" spans="1:26" ht="15.75" customHeight="1">
      <c r="A705" s="33"/>
      <c r="B705" s="34"/>
      <c r="C705" s="33"/>
      <c r="D705" s="33"/>
      <c r="E705" s="33"/>
      <c r="F705" s="33"/>
      <c r="G705" s="35"/>
      <c r="H705" s="35"/>
      <c r="I705" s="33"/>
      <c r="J705" s="33"/>
      <c r="K705" s="33"/>
      <c r="L705" s="33"/>
      <c r="M705" s="33"/>
      <c r="N705" s="33"/>
      <c r="O705" s="33"/>
      <c r="P705" s="33"/>
      <c r="Q705" s="33"/>
      <c r="R705" s="33"/>
      <c r="S705" s="33"/>
      <c r="T705" s="33"/>
      <c r="U705" s="33"/>
      <c r="V705" s="33"/>
      <c r="W705" s="33"/>
      <c r="X705" s="33"/>
      <c r="Y705" s="33"/>
      <c r="Z705" s="33"/>
    </row>
    <row r="706" spans="1:26" ht="15.75" customHeight="1">
      <c r="A706" s="33"/>
      <c r="B706" s="34"/>
      <c r="C706" s="33"/>
      <c r="D706" s="33"/>
      <c r="E706" s="33"/>
      <c r="F706" s="33"/>
      <c r="G706" s="35"/>
      <c r="H706" s="35"/>
      <c r="I706" s="33"/>
      <c r="J706" s="33"/>
      <c r="K706" s="33"/>
      <c r="L706" s="33"/>
      <c r="M706" s="33"/>
      <c r="N706" s="33"/>
      <c r="O706" s="33"/>
      <c r="P706" s="33"/>
      <c r="Q706" s="33"/>
      <c r="R706" s="33"/>
      <c r="S706" s="33"/>
      <c r="T706" s="33"/>
      <c r="U706" s="33"/>
      <c r="V706" s="33"/>
      <c r="W706" s="33"/>
      <c r="X706" s="33"/>
      <c r="Y706" s="33"/>
      <c r="Z706" s="33"/>
    </row>
    <row r="707" spans="1:26" ht="15.75" customHeight="1">
      <c r="A707" s="33"/>
      <c r="B707" s="34"/>
      <c r="C707" s="33"/>
      <c r="D707" s="33"/>
      <c r="E707" s="33"/>
      <c r="F707" s="33"/>
      <c r="G707" s="35"/>
      <c r="H707" s="35"/>
      <c r="I707" s="33"/>
      <c r="J707" s="33"/>
      <c r="K707" s="33"/>
      <c r="L707" s="33"/>
      <c r="M707" s="33"/>
      <c r="N707" s="33"/>
      <c r="O707" s="33"/>
      <c r="P707" s="33"/>
      <c r="Q707" s="33"/>
      <c r="R707" s="33"/>
      <c r="S707" s="33"/>
      <c r="T707" s="33"/>
      <c r="U707" s="33"/>
      <c r="V707" s="33"/>
      <c r="W707" s="33"/>
      <c r="X707" s="33"/>
      <c r="Y707" s="33"/>
      <c r="Z707" s="33"/>
    </row>
    <row r="708" spans="1:26" ht="15.75" customHeight="1">
      <c r="A708" s="33"/>
      <c r="B708" s="34"/>
      <c r="C708" s="33"/>
      <c r="D708" s="33"/>
      <c r="E708" s="33"/>
      <c r="F708" s="33"/>
      <c r="G708" s="35"/>
      <c r="H708" s="35"/>
      <c r="I708" s="33"/>
      <c r="J708" s="33"/>
      <c r="K708" s="33"/>
      <c r="L708" s="33"/>
      <c r="M708" s="33"/>
      <c r="N708" s="33"/>
      <c r="O708" s="33"/>
      <c r="P708" s="33"/>
      <c r="Q708" s="33"/>
      <c r="R708" s="33"/>
      <c r="S708" s="33"/>
      <c r="T708" s="33"/>
      <c r="U708" s="33"/>
      <c r="V708" s="33"/>
      <c r="W708" s="33"/>
      <c r="X708" s="33"/>
      <c r="Y708" s="33"/>
      <c r="Z708" s="33"/>
    </row>
    <row r="709" spans="1:26" ht="15.75" customHeight="1">
      <c r="A709" s="33"/>
      <c r="B709" s="34"/>
      <c r="C709" s="33"/>
      <c r="D709" s="33"/>
      <c r="E709" s="33"/>
      <c r="F709" s="33"/>
      <c r="G709" s="35"/>
      <c r="H709" s="35"/>
      <c r="I709" s="33"/>
      <c r="J709" s="33"/>
      <c r="K709" s="33"/>
      <c r="L709" s="33"/>
      <c r="M709" s="33"/>
      <c r="N709" s="33"/>
      <c r="O709" s="33"/>
      <c r="P709" s="33"/>
      <c r="Q709" s="33"/>
      <c r="R709" s="33"/>
      <c r="S709" s="33"/>
      <c r="T709" s="33"/>
      <c r="U709" s="33"/>
      <c r="V709" s="33"/>
      <c r="W709" s="33"/>
      <c r="X709" s="33"/>
      <c r="Y709" s="33"/>
      <c r="Z709" s="33"/>
    </row>
    <row r="710" spans="1:26" ht="15.75" customHeight="1">
      <c r="A710" s="33"/>
      <c r="B710" s="34"/>
      <c r="C710" s="33"/>
      <c r="D710" s="33"/>
      <c r="E710" s="33"/>
      <c r="F710" s="33"/>
      <c r="G710" s="35"/>
      <c r="H710" s="35"/>
      <c r="I710" s="33"/>
      <c r="J710" s="33"/>
      <c r="K710" s="33"/>
      <c r="L710" s="33"/>
      <c r="M710" s="33"/>
      <c r="N710" s="33"/>
      <c r="O710" s="33"/>
      <c r="P710" s="33"/>
      <c r="Q710" s="33"/>
      <c r="R710" s="33"/>
      <c r="S710" s="33"/>
      <c r="T710" s="33"/>
      <c r="U710" s="33"/>
      <c r="V710" s="33"/>
      <c r="W710" s="33"/>
      <c r="X710" s="33"/>
      <c r="Y710" s="33"/>
      <c r="Z710" s="33"/>
    </row>
    <row r="711" spans="1:26" ht="15.75" customHeight="1">
      <c r="A711" s="33"/>
      <c r="B711" s="34"/>
      <c r="C711" s="33"/>
      <c r="D711" s="33"/>
      <c r="E711" s="33"/>
      <c r="F711" s="33"/>
      <c r="G711" s="35"/>
      <c r="H711" s="35"/>
      <c r="I711" s="33"/>
      <c r="J711" s="33"/>
      <c r="K711" s="33"/>
      <c r="L711" s="33"/>
      <c r="M711" s="33"/>
      <c r="N711" s="33"/>
      <c r="O711" s="33"/>
      <c r="P711" s="33"/>
      <c r="Q711" s="33"/>
      <c r="R711" s="33"/>
      <c r="S711" s="33"/>
      <c r="T711" s="33"/>
      <c r="U711" s="33"/>
      <c r="V711" s="33"/>
      <c r="W711" s="33"/>
      <c r="X711" s="33"/>
      <c r="Y711" s="33"/>
      <c r="Z711" s="33"/>
    </row>
    <row r="712" spans="1:26" ht="15.75" customHeight="1">
      <c r="A712" s="33"/>
      <c r="B712" s="34"/>
      <c r="C712" s="33"/>
      <c r="D712" s="33"/>
      <c r="E712" s="33"/>
      <c r="F712" s="33"/>
      <c r="G712" s="35"/>
      <c r="H712" s="35"/>
      <c r="I712" s="33"/>
      <c r="J712" s="33"/>
      <c r="K712" s="33"/>
      <c r="L712" s="33"/>
      <c r="M712" s="33"/>
      <c r="N712" s="33"/>
      <c r="O712" s="33"/>
      <c r="P712" s="33"/>
      <c r="Q712" s="33"/>
      <c r="R712" s="33"/>
      <c r="S712" s="33"/>
      <c r="T712" s="33"/>
      <c r="U712" s="33"/>
      <c r="V712" s="33"/>
      <c r="W712" s="33"/>
      <c r="X712" s="33"/>
      <c r="Y712" s="33"/>
      <c r="Z712" s="33"/>
    </row>
    <row r="713" spans="1:26" ht="15.75" customHeight="1">
      <c r="A713" s="33"/>
      <c r="B713" s="34"/>
      <c r="C713" s="33"/>
      <c r="D713" s="33"/>
      <c r="E713" s="33"/>
      <c r="F713" s="33"/>
      <c r="G713" s="35"/>
      <c r="H713" s="35"/>
      <c r="I713" s="33"/>
      <c r="J713" s="33"/>
      <c r="K713" s="33"/>
      <c r="L713" s="33"/>
      <c r="M713" s="33"/>
      <c r="N713" s="33"/>
      <c r="O713" s="33"/>
      <c r="P713" s="33"/>
      <c r="Q713" s="33"/>
      <c r="R713" s="33"/>
      <c r="S713" s="33"/>
      <c r="T713" s="33"/>
      <c r="U713" s="33"/>
      <c r="V713" s="33"/>
      <c r="W713" s="33"/>
      <c r="X713" s="33"/>
      <c r="Y713" s="33"/>
      <c r="Z713" s="33"/>
    </row>
    <row r="714" spans="1:26" ht="15.75" customHeight="1">
      <c r="A714" s="33"/>
      <c r="B714" s="34"/>
      <c r="C714" s="33"/>
      <c r="D714" s="33"/>
      <c r="E714" s="33"/>
      <c r="F714" s="33"/>
      <c r="G714" s="35"/>
      <c r="H714" s="35"/>
      <c r="I714" s="33"/>
      <c r="J714" s="33"/>
      <c r="K714" s="33"/>
      <c r="L714" s="33"/>
      <c r="M714" s="33"/>
      <c r="N714" s="33"/>
      <c r="O714" s="33"/>
      <c r="P714" s="33"/>
      <c r="Q714" s="33"/>
      <c r="R714" s="33"/>
      <c r="S714" s="33"/>
      <c r="T714" s="33"/>
      <c r="U714" s="33"/>
      <c r="V714" s="33"/>
      <c r="W714" s="33"/>
      <c r="X714" s="33"/>
      <c r="Y714" s="33"/>
      <c r="Z714" s="33"/>
    </row>
    <row r="715" spans="1:26" ht="15.75" customHeight="1">
      <c r="A715" s="33"/>
      <c r="B715" s="34"/>
      <c r="C715" s="33"/>
      <c r="D715" s="33"/>
      <c r="E715" s="33"/>
      <c r="F715" s="33"/>
      <c r="G715" s="35"/>
      <c r="H715" s="35"/>
      <c r="I715" s="33"/>
      <c r="J715" s="33"/>
      <c r="K715" s="33"/>
      <c r="L715" s="33"/>
      <c r="M715" s="33"/>
      <c r="N715" s="33"/>
      <c r="O715" s="33"/>
      <c r="P715" s="33"/>
      <c r="Q715" s="33"/>
      <c r="R715" s="33"/>
      <c r="S715" s="33"/>
      <c r="T715" s="33"/>
      <c r="U715" s="33"/>
      <c r="V715" s="33"/>
      <c r="W715" s="33"/>
      <c r="X715" s="33"/>
      <c r="Y715" s="33"/>
      <c r="Z715" s="33"/>
    </row>
    <row r="716" spans="1:26" ht="15.75" customHeight="1">
      <c r="A716" s="33"/>
      <c r="B716" s="34"/>
      <c r="C716" s="33"/>
      <c r="D716" s="33"/>
      <c r="E716" s="33"/>
      <c r="F716" s="33"/>
      <c r="G716" s="35"/>
      <c r="H716" s="35"/>
      <c r="I716" s="33"/>
      <c r="J716" s="33"/>
      <c r="K716" s="33"/>
      <c r="L716" s="33"/>
      <c r="M716" s="33"/>
      <c r="N716" s="33"/>
      <c r="O716" s="33"/>
      <c r="P716" s="33"/>
      <c r="Q716" s="33"/>
      <c r="R716" s="33"/>
      <c r="S716" s="33"/>
      <c r="T716" s="33"/>
      <c r="U716" s="33"/>
      <c r="V716" s="33"/>
      <c r="W716" s="33"/>
      <c r="X716" s="33"/>
      <c r="Y716" s="33"/>
      <c r="Z716" s="33"/>
    </row>
    <row r="717" spans="1:26" ht="15.75" customHeight="1">
      <c r="A717" s="33"/>
      <c r="B717" s="34"/>
      <c r="C717" s="33"/>
      <c r="D717" s="33"/>
      <c r="E717" s="33"/>
      <c r="F717" s="33"/>
      <c r="G717" s="35"/>
      <c r="H717" s="35"/>
      <c r="I717" s="33"/>
      <c r="J717" s="33"/>
      <c r="K717" s="33"/>
      <c r="L717" s="33"/>
      <c r="M717" s="33"/>
      <c r="N717" s="33"/>
      <c r="O717" s="33"/>
      <c r="P717" s="33"/>
      <c r="Q717" s="33"/>
      <c r="R717" s="33"/>
      <c r="S717" s="33"/>
      <c r="T717" s="33"/>
      <c r="U717" s="33"/>
      <c r="V717" s="33"/>
      <c r="W717" s="33"/>
      <c r="X717" s="33"/>
      <c r="Y717" s="33"/>
      <c r="Z717" s="33"/>
    </row>
    <row r="718" spans="1:26" ht="15.75" customHeight="1">
      <c r="A718" s="33"/>
      <c r="B718" s="34"/>
      <c r="C718" s="33"/>
      <c r="D718" s="33"/>
      <c r="E718" s="33"/>
      <c r="F718" s="33"/>
      <c r="G718" s="35"/>
      <c r="H718" s="35"/>
      <c r="I718" s="33"/>
      <c r="J718" s="33"/>
      <c r="K718" s="33"/>
      <c r="L718" s="33"/>
      <c r="M718" s="33"/>
      <c r="N718" s="33"/>
      <c r="O718" s="33"/>
      <c r="P718" s="33"/>
      <c r="Q718" s="33"/>
      <c r="R718" s="33"/>
      <c r="S718" s="33"/>
      <c r="T718" s="33"/>
      <c r="U718" s="33"/>
      <c r="V718" s="33"/>
      <c r="W718" s="33"/>
      <c r="X718" s="33"/>
      <c r="Y718" s="33"/>
      <c r="Z718" s="33"/>
    </row>
    <row r="719" spans="1:26" ht="15.75" customHeight="1">
      <c r="A719" s="33"/>
      <c r="B719" s="34"/>
      <c r="C719" s="33"/>
      <c r="D719" s="33"/>
      <c r="E719" s="33"/>
      <c r="F719" s="33"/>
      <c r="G719" s="35"/>
      <c r="H719" s="35"/>
      <c r="I719" s="33"/>
      <c r="J719" s="33"/>
      <c r="K719" s="33"/>
      <c r="L719" s="33"/>
      <c r="M719" s="33"/>
      <c r="N719" s="33"/>
      <c r="O719" s="33"/>
      <c r="P719" s="33"/>
      <c r="Q719" s="33"/>
      <c r="R719" s="33"/>
      <c r="S719" s="33"/>
      <c r="T719" s="33"/>
      <c r="U719" s="33"/>
      <c r="V719" s="33"/>
      <c r="W719" s="33"/>
      <c r="X719" s="33"/>
      <c r="Y719" s="33"/>
      <c r="Z719" s="33"/>
    </row>
    <row r="720" spans="1:26" ht="15.75" customHeight="1">
      <c r="A720" s="33"/>
      <c r="B720" s="34"/>
      <c r="C720" s="33"/>
      <c r="D720" s="33"/>
      <c r="E720" s="33"/>
      <c r="F720" s="33"/>
      <c r="G720" s="35"/>
      <c r="H720" s="35"/>
      <c r="I720" s="33"/>
      <c r="J720" s="33"/>
      <c r="K720" s="33"/>
      <c r="L720" s="33"/>
      <c r="M720" s="33"/>
      <c r="N720" s="33"/>
      <c r="O720" s="33"/>
      <c r="P720" s="33"/>
      <c r="Q720" s="33"/>
      <c r="R720" s="33"/>
      <c r="S720" s="33"/>
      <c r="T720" s="33"/>
      <c r="U720" s="33"/>
      <c r="V720" s="33"/>
      <c r="W720" s="33"/>
      <c r="X720" s="33"/>
      <c r="Y720" s="33"/>
      <c r="Z720" s="33"/>
    </row>
    <row r="721" spans="1:26" ht="15.75" customHeight="1">
      <c r="A721" s="33"/>
      <c r="B721" s="34"/>
      <c r="C721" s="33"/>
      <c r="D721" s="33"/>
      <c r="E721" s="33"/>
      <c r="F721" s="33"/>
      <c r="G721" s="35"/>
      <c r="H721" s="35"/>
      <c r="I721" s="33"/>
      <c r="J721" s="33"/>
      <c r="K721" s="33"/>
      <c r="L721" s="33"/>
      <c r="M721" s="33"/>
      <c r="N721" s="33"/>
      <c r="O721" s="33"/>
      <c r="P721" s="33"/>
      <c r="Q721" s="33"/>
      <c r="R721" s="33"/>
      <c r="S721" s="33"/>
      <c r="T721" s="33"/>
      <c r="U721" s="33"/>
      <c r="V721" s="33"/>
      <c r="W721" s="33"/>
      <c r="X721" s="33"/>
      <c r="Y721" s="33"/>
      <c r="Z721" s="33"/>
    </row>
    <row r="722" spans="1:26" ht="15.75" customHeight="1">
      <c r="A722" s="33"/>
      <c r="B722" s="34"/>
      <c r="C722" s="33"/>
      <c r="D722" s="33"/>
      <c r="E722" s="33"/>
      <c r="F722" s="33"/>
      <c r="G722" s="35"/>
      <c r="H722" s="35"/>
      <c r="I722" s="33"/>
      <c r="J722" s="33"/>
      <c r="K722" s="33"/>
      <c r="L722" s="33"/>
      <c r="M722" s="33"/>
      <c r="N722" s="33"/>
      <c r="O722" s="33"/>
      <c r="P722" s="33"/>
      <c r="Q722" s="33"/>
      <c r="R722" s="33"/>
      <c r="S722" s="33"/>
      <c r="T722" s="33"/>
      <c r="U722" s="33"/>
      <c r="V722" s="33"/>
      <c r="W722" s="33"/>
      <c r="X722" s="33"/>
      <c r="Y722" s="33"/>
      <c r="Z722" s="33"/>
    </row>
    <row r="723" spans="1:26" ht="15.75" customHeight="1">
      <c r="A723" s="33"/>
      <c r="B723" s="34"/>
      <c r="C723" s="33"/>
      <c r="D723" s="33"/>
      <c r="E723" s="33"/>
      <c r="F723" s="33"/>
      <c r="G723" s="35"/>
      <c r="H723" s="35"/>
      <c r="I723" s="33"/>
      <c r="J723" s="33"/>
      <c r="K723" s="33"/>
      <c r="L723" s="33"/>
      <c r="M723" s="33"/>
      <c r="N723" s="33"/>
      <c r="O723" s="33"/>
      <c r="P723" s="33"/>
      <c r="Q723" s="33"/>
      <c r="R723" s="33"/>
      <c r="S723" s="33"/>
      <c r="T723" s="33"/>
      <c r="U723" s="33"/>
      <c r="V723" s="33"/>
      <c r="W723" s="33"/>
      <c r="X723" s="33"/>
      <c r="Y723" s="33"/>
      <c r="Z723" s="33"/>
    </row>
    <row r="724" spans="1:26" ht="15.75" customHeight="1">
      <c r="A724" s="33"/>
      <c r="B724" s="34"/>
      <c r="C724" s="33"/>
      <c r="D724" s="33"/>
      <c r="E724" s="33"/>
      <c r="F724" s="33"/>
      <c r="G724" s="35"/>
      <c r="H724" s="35"/>
      <c r="I724" s="33"/>
      <c r="J724" s="33"/>
      <c r="K724" s="33"/>
      <c r="L724" s="33"/>
      <c r="M724" s="33"/>
      <c r="N724" s="33"/>
      <c r="O724" s="33"/>
      <c r="P724" s="33"/>
      <c r="Q724" s="33"/>
      <c r="R724" s="33"/>
      <c r="S724" s="33"/>
      <c r="T724" s="33"/>
      <c r="U724" s="33"/>
      <c r="V724" s="33"/>
      <c r="W724" s="33"/>
      <c r="X724" s="33"/>
      <c r="Y724" s="33"/>
      <c r="Z724" s="33"/>
    </row>
    <row r="725" spans="1:26" ht="15.75" customHeight="1">
      <c r="A725" s="33"/>
      <c r="B725" s="34"/>
      <c r="C725" s="33"/>
      <c r="D725" s="33"/>
      <c r="E725" s="33"/>
      <c r="F725" s="33"/>
      <c r="G725" s="35"/>
      <c r="H725" s="35"/>
      <c r="I725" s="33"/>
      <c r="J725" s="33"/>
      <c r="K725" s="33"/>
      <c r="L725" s="33"/>
      <c r="M725" s="33"/>
      <c r="N725" s="33"/>
      <c r="O725" s="33"/>
      <c r="P725" s="33"/>
      <c r="Q725" s="33"/>
      <c r="R725" s="33"/>
      <c r="S725" s="33"/>
      <c r="T725" s="33"/>
      <c r="U725" s="33"/>
      <c r="V725" s="33"/>
      <c r="W725" s="33"/>
      <c r="X725" s="33"/>
      <c r="Y725" s="33"/>
      <c r="Z725" s="33"/>
    </row>
    <row r="726" spans="1:26" ht="15.75" customHeight="1">
      <c r="A726" s="33"/>
      <c r="B726" s="34"/>
      <c r="C726" s="33"/>
      <c r="D726" s="33"/>
      <c r="E726" s="33"/>
      <c r="F726" s="33"/>
      <c r="G726" s="35"/>
      <c r="H726" s="35"/>
      <c r="I726" s="33"/>
      <c r="J726" s="33"/>
      <c r="K726" s="33"/>
      <c r="L726" s="33"/>
      <c r="M726" s="33"/>
      <c r="N726" s="33"/>
      <c r="O726" s="33"/>
      <c r="P726" s="33"/>
      <c r="Q726" s="33"/>
      <c r="R726" s="33"/>
      <c r="S726" s="33"/>
      <c r="T726" s="33"/>
      <c r="U726" s="33"/>
      <c r="V726" s="33"/>
      <c r="W726" s="33"/>
      <c r="X726" s="33"/>
      <c r="Y726" s="33"/>
      <c r="Z726" s="33"/>
    </row>
    <row r="727" spans="1:26" ht="15.75" customHeight="1">
      <c r="A727" s="33"/>
      <c r="B727" s="34"/>
      <c r="C727" s="33"/>
      <c r="D727" s="33"/>
      <c r="E727" s="33"/>
      <c r="F727" s="33"/>
      <c r="G727" s="35"/>
      <c r="H727" s="35"/>
      <c r="I727" s="33"/>
      <c r="J727" s="33"/>
      <c r="K727" s="33"/>
      <c r="L727" s="33"/>
      <c r="M727" s="33"/>
      <c r="N727" s="33"/>
      <c r="O727" s="33"/>
      <c r="P727" s="33"/>
      <c r="Q727" s="33"/>
      <c r="R727" s="33"/>
      <c r="S727" s="33"/>
      <c r="T727" s="33"/>
      <c r="U727" s="33"/>
      <c r="V727" s="33"/>
      <c r="W727" s="33"/>
      <c r="X727" s="33"/>
      <c r="Y727" s="33"/>
      <c r="Z727" s="33"/>
    </row>
    <row r="728" spans="1:26" ht="15.75" customHeight="1">
      <c r="A728" s="33"/>
      <c r="B728" s="34"/>
      <c r="C728" s="33"/>
      <c r="D728" s="33"/>
      <c r="E728" s="33"/>
      <c r="F728" s="33"/>
      <c r="G728" s="35"/>
      <c r="H728" s="35"/>
      <c r="I728" s="33"/>
      <c r="J728" s="33"/>
      <c r="K728" s="33"/>
      <c r="L728" s="33"/>
      <c r="M728" s="33"/>
      <c r="N728" s="33"/>
      <c r="O728" s="33"/>
      <c r="P728" s="33"/>
      <c r="Q728" s="33"/>
      <c r="R728" s="33"/>
      <c r="S728" s="33"/>
      <c r="T728" s="33"/>
      <c r="U728" s="33"/>
      <c r="V728" s="33"/>
      <c r="W728" s="33"/>
      <c r="X728" s="33"/>
      <c r="Y728" s="33"/>
      <c r="Z728" s="33"/>
    </row>
    <row r="729" spans="1:26" ht="15.75" customHeight="1">
      <c r="A729" s="33"/>
      <c r="B729" s="34"/>
      <c r="C729" s="33"/>
      <c r="D729" s="33"/>
      <c r="E729" s="33"/>
      <c r="F729" s="33"/>
      <c r="G729" s="35"/>
      <c r="H729" s="35"/>
      <c r="I729" s="33"/>
      <c r="J729" s="33"/>
      <c r="K729" s="33"/>
      <c r="L729" s="33"/>
      <c r="M729" s="33"/>
      <c r="N729" s="33"/>
      <c r="O729" s="33"/>
      <c r="P729" s="33"/>
      <c r="Q729" s="33"/>
      <c r="R729" s="33"/>
      <c r="S729" s="33"/>
      <c r="T729" s="33"/>
      <c r="U729" s="33"/>
      <c r="V729" s="33"/>
      <c r="W729" s="33"/>
      <c r="X729" s="33"/>
      <c r="Y729" s="33"/>
      <c r="Z729" s="33"/>
    </row>
    <row r="730" spans="1:26" ht="15.75" customHeight="1">
      <c r="A730" s="33"/>
      <c r="B730" s="34"/>
      <c r="C730" s="33"/>
      <c r="D730" s="33"/>
      <c r="E730" s="33"/>
      <c r="F730" s="33"/>
      <c r="G730" s="35"/>
      <c r="H730" s="35"/>
      <c r="I730" s="33"/>
      <c r="J730" s="33"/>
      <c r="K730" s="33"/>
      <c r="L730" s="33"/>
      <c r="M730" s="33"/>
      <c r="N730" s="33"/>
      <c r="O730" s="33"/>
      <c r="P730" s="33"/>
      <c r="Q730" s="33"/>
      <c r="R730" s="33"/>
      <c r="S730" s="33"/>
      <c r="T730" s="33"/>
      <c r="U730" s="33"/>
      <c r="V730" s="33"/>
      <c r="W730" s="33"/>
      <c r="X730" s="33"/>
      <c r="Y730" s="33"/>
      <c r="Z730" s="33"/>
    </row>
    <row r="731" spans="1:26" ht="15.75" customHeight="1">
      <c r="A731" s="33"/>
      <c r="B731" s="34"/>
      <c r="C731" s="33"/>
      <c r="D731" s="33"/>
      <c r="E731" s="33"/>
      <c r="F731" s="33"/>
      <c r="G731" s="35"/>
      <c r="H731" s="35"/>
      <c r="I731" s="33"/>
      <c r="J731" s="33"/>
      <c r="K731" s="33"/>
      <c r="L731" s="33"/>
      <c r="M731" s="33"/>
      <c r="N731" s="33"/>
      <c r="O731" s="33"/>
      <c r="P731" s="33"/>
      <c r="Q731" s="33"/>
      <c r="R731" s="33"/>
      <c r="S731" s="33"/>
      <c r="T731" s="33"/>
      <c r="U731" s="33"/>
      <c r="V731" s="33"/>
      <c r="W731" s="33"/>
      <c r="X731" s="33"/>
      <c r="Y731" s="33"/>
      <c r="Z731" s="33"/>
    </row>
    <row r="732" spans="1:26" ht="15.75" customHeight="1">
      <c r="A732" s="33"/>
      <c r="B732" s="34"/>
      <c r="C732" s="33"/>
      <c r="D732" s="33"/>
      <c r="E732" s="33"/>
      <c r="F732" s="33"/>
      <c r="G732" s="35"/>
      <c r="H732" s="35"/>
      <c r="I732" s="33"/>
      <c r="J732" s="33"/>
      <c r="K732" s="33"/>
      <c r="L732" s="33"/>
      <c r="M732" s="33"/>
      <c r="N732" s="33"/>
      <c r="O732" s="33"/>
      <c r="P732" s="33"/>
      <c r="Q732" s="33"/>
      <c r="R732" s="33"/>
      <c r="S732" s="33"/>
      <c r="T732" s="33"/>
      <c r="U732" s="33"/>
      <c r="V732" s="33"/>
      <c r="W732" s="33"/>
      <c r="X732" s="33"/>
      <c r="Y732" s="33"/>
      <c r="Z732" s="33"/>
    </row>
    <row r="733" spans="1:26" ht="15.75" customHeight="1">
      <c r="A733" s="33"/>
      <c r="B733" s="34"/>
      <c r="C733" s="33"/>
      <c r="D733" s="33"/>
      <c r="E733" s="33"/>
      <c r="F733" s="33"/>
      <c r="G733" s="35"/>
      <c r="H733" s="35"/>
      <c r="I733" s="33"/>
      <c r="J733" s="33"/>
      <c r="K733" s="33"/>
      <c r="L733" s="33"/>
      <c r="M733" s="33"/>
      <c r="N733" s="33"/>
      <c r="O733" s="33"/>
      <c r="P733" s="33"/>
      <c r="Q733" s="33"/>
      <c r="R733" s="33"/>
      <c r="S733" s="33"/>
      <c r="T733" s="33"/>
      <c r="U733" s="33"/>
      <c r="V733" s="33"/>
      <c r="W733" s="33"/>
      <c r="X733" s="33"/>
      <c r="Y733" s="33"/>
      <c r="Z733" s="33"/>
    </row>
    <row r="734" spans="1:26" ht="15.75" customHeight="1">
      <c r="A734" s="33"/>
      <c r="B734" s="34"/>
      <c r="C734" s="33"/>
      <c r="D734" s="33"/>
      <c r="E734" s="33"/>
      <c r="F734" s="33"/>
      <c r="G734" s="35"/>
      <c r="H734" s="35"/>
      <c r="I734" s="33"/>
      <c r="J734" s="33"/>
      <c r="K734" s="33"/>
      <c r="L734" s="33"/>
      <c r="M734" s="33"/>
      <c r="N734" s="33"/>
      <c r="O734" s="33"/>
      <c r="P734" s="33"/>
      <c r="Q734" s="33"/>
      <c r="R734" s="33"/>
      <c r="S734" s="33"/>
      <c r="T734" s="33"/>
      <c r="U734" s="33"/>
      <c r="V734" s="33"/>
      <c r="W734" s="33"/>
      <c r="X734" s="33"/>
      <c r="Y734" s="33"/>
      <c r="Z734" s="33"/>
    </row>
    <row r="735" spans="1:26" ht="15.75" customHeight="1">
      <c r="A735" s="33"/>
      <c r="B735" s="34"/>
      <c r="C735" s="33"/>
      <c r="D735" s="33"/>
      <c r="E735" s="33"/>
      <c r="F735" s="33"/>
      <c r="G735" s="35"/>
      <c r="H735" s="35"/>
      <c r="I735" s="33"/>
      <c r="J735" s="33"/>
      <c r="K735" s="33"/>
      <c r="L735" s="33"/>
      <c r="M735" s="33"/>
      <c r="N735" s="33"/>
      <c r="O735" s="33"/>
      <c r="P735" s="33"/>
      <c r="Q735" s="33"/>
      <c r="R735" s="33"/>
      <c r="S735" s="33"/>
      <c r="T735" s="33"/>
      <c r="U735" s="33"/>
      <c r="V735" s="33"/>
      <c r="W735" s="33"/>
      <c r="X735" s="33"/>
      <c r="Y735" s="33"/>
      <c r="Z735" s="33"/>
    </row>
    <row r="736" spans="1:26" ht="15.75" customHeight="1">
      <c r="A736" s="33"/>
      <c r="B736" s="34"/>
      <c r="C736" s="33"/>
      <c r="D736" s="33"/>
      <c r="E736" s="33"/>
      <c r="F736" s="33"/>
      <c r="G736" s="35"/>
      <c r="H736" s="35"/>
      <c r="I736" s="33"/>
      <c r="J736" s="33"/>
      <c r="K736" s="33"/>
      <c r="L736" s="33"/>
      <c r="M736" s="33"/>
      <c r="N736" s="33"/>
      <c r="O736" s="33"/>
      <c r="P736" s="33"/>
      <c r="Q736" s="33"/>
      <c r="R736" s="33"/>
      <c r="S736" s="33"/>
      <c r="T736" s="33"/>
      <c r="U736" s="33"/>
      <c r="V736" s="33"/>
      <c r="W736" s="33"/>
      <c r="X736" s="33"/>
      <c r="Y736" s="33"/>
      <c r="Z736" s="33"/>
    </row>
    <row r="737" spans="1:26" ht="15.75" customHeight="1">
      <c r="A737" s="33"/>
      <c r="B737" s="34"/>
      <c r="C737" s="33"/>
      <c r="D737" s="33"/>
      <c r="E737" s="33"/>
      <c r="F737" s="33"/>
      <c r="G737" s="35"/>
      <c r="H737" s="35"/>
      <c r="I737" s="33"/>
      <c r="J737" s="33"/>
      <c r="K737" s="33"/>
      <c r="L737" s="33"/>
      <c r="M737" s="33"/>
      <c r="N737" s="33"/>
      <c r="O737" s="33"/>
      <c r="P737" s="33"/>
      <c r="Q737" s="33"/>
      <c r="R737" s="33"/>
      <c r="S737" s="33"/>
      <c r="T737" s="33"/>
      <c r="U737" s="33"/>
      <c r="V737" s="33"/>
      <c r="W737" s="33"/>
      <c r="X737" s="33"/>
      <c r="Y737" s="33"/>
      <c r="Z737" s="33"/>
    </row>
    <row r="738" spans="1:26" ht="15.75" customHeight="1">
      <c r="A738" s="33"/>
      <c r="B738" s="34"/>
      <c r="C738" s="33"/>
      <c r="D738" s="33"/>
      <c r="E738" s="33"/>
      <c r="F738" s="33"/>
      <c r="G738" s="35"/>
      <c r="H738" s="35"/>
      <c r="I738" s="33"/>
      <c r="J738" s="33"/>
      <c r="K738" s="33"/>
      <c r="L738" s="33"/>
      <c r="M738" s="33"/>
      <c r="N738" s="33"/>
      <c r="O738" s="33"/>
      <c r="P738" s="33"/>
      <c r="Q738" s="33"/>
      <c r="R738" s="33"/>
      <c r="S738" s="33"/>
      <c r="T738" s="33"/>
      <c r="U738" s="33"/>
      <c r="V738" s="33"/>
      <c r="W738" s="33"/>
      <c r="X738" s="33"/>
      <c r="Y738" s="33"/>
      <c r="Z738" s="33"/>
    </row>
    <row r="739" spans="1:26" ht="15.75" customHeight="1">
      <c r="A739" s="33"/>
      <c r="B739" s="34"/>
      <c r="C739" s="33"/>
      <c r="D739" s="33"/>
      <c r="E739" s="33"/>
      <c r="F739" s="33"/>
      <c r="G739" s="35"/>
      <c r="H739" s="35"/>
      <c r="I739" s="33"/>
      <c r="J739" s="33"/>
      <c r="K739" s="33"/>
      <c r="L739" s="33"/>
      <c r="M739" s="33"/>
      <c r="N739" s="33"/>
      <c r="O739" s="33"/>
      <c r="P739" s="33"/>
      <c r="Q739" s="33"/>
      <c r="R739" s="33"/>
      <c r="S739" s="33"/>
      <c r="T739" s="33"/>
      <c r="U739" s="33"/>
      <c r="V739" s="33"/>
      <c r="W739" s="33"/>
      <c r="X739" s="33"/>
      <c r="Y739" s="33"/>
      <c r="Z739" s="33"/>
    </row>
    <row r="740" spans="1:26" ht="15.75" customHeight="1">
      <c r="A740" s="33"/>
      <c r="B740" s="34"/>
      <c r="C740" s="33"/>
      <c r="D740" s="33"/>
      <c r="E740" s="33"/>
      <c r="F740" s="33"/>
      <c r="G740" s="35"/>
      <c r="H740" s="35"/>
      <c r="I740" s="33"/>
      <c r="J740" s="33"/>
      <c r="K740" s="33"/>
      <c r="L740" s="33"/>
      <c r="M740" s="33"/>
      <c r="N740" s="33"/>
      <c r="O740" s="33"/>
      <c r="P740" s="33"/>
      <c r="Q740" s="33"/>
      <c r="R740" s="33"/>
      <c r="S740" s="33"/>
      <c r="T740" s="33"/>
      <c r="U740" s="33"/>
      <c r="V740" s="33"/>
      <c r="W740" s="33"/>
      <c r="X740" s="33"/>
      <c r="Y740" s="33"/>
      <c r="Z740" s="33"/>
    </row>
    <row r="741" spans="1:26" ht="15.75" customHeight="1">
      <c r="A741" s="33"/>
      <c r="B741" s="34"/>
      <c r="C741" s="33"/>
      <c r="D741" s="33"/>
      <c r="E741" s="33"/>
      <c r="F741" s="33"/>
      <c r="G741" s="35"/>
      <c r="H741" s="35"/>
      <c r="I741" s="33"/>
      <c r="J741" s="33"/>
      <c r="K741" s="33"/>
      <c r="L741" s="33"/>
      <c r="M741" s="33"/>
      <c r="N741" s="33"/>
      <c r="O741" s="33"/>
      <c r="P741" s="33"/>
      <c r="Q741" s="33"/>
      <c r="R741" s="33"/>
      <c r="S741" s="33"/>
      <c r="T741" s="33"/>
      <c r="U741" s="33"/>
      <c r="V741" s="33"/>
      <c r="W741" s="33"/>
      <c r="X741" s="33"/>
      <c r="Y741" s="33"/>
      <c r="Z741" s="33"/>
    </row>
    <row r="742" spans="1:26" ht="15.75" customHeight="1">
      <c r="A742" s="33"/>
      <c r="B742" s="34"/>
      <c r="C742" s="33"/>
      <c r="D742" s="33"/>
      <c r="E742" s="33"/>
      <c r="F742" s="33"/>
      <c r="G742" s="35"/>
      <c r="H742" s="35"/>
      <c r="I742" s="33"/>
      <c r="J742" s="33"/>
      <c r="K742" s="33"/>
      <c r="L742" s="33"/>
      <c r="M742" s="33"/>
      <c r="N742" s="33"/>
      <c r="O742" s="33"/>
      <c r="P742" s="33"/>
      <c r="Q742" s="33"/>
      <c r="R742" s="33"/>
      <c r="S742" s="33"/>
      <c r="T742" s="33"/>
      <c r="U742" s="33"/>
      <c r="V742" s="33"/>
      <c r="W742" s="33"/>
      <c r="X742" s="33"/>
      <c r="Y742" s="33"/>
      <c r="Z742" s="33"/>
    </row>
    <row r="743" spans="1:26" ht="15.75" customHeight="1">
      <c r="A743" s="33"/>
      <c r="B743" s="34"/>
      <c r="C743" s="33"/>
      <c r="D743" s="33"/>
      <c r="E743" s="33"/>
      <c r="F743" s="33"/>
      <c r="G743" s="35"/>
      <c r="H743" s="35"/>
      <c r="I743" s="33"/>
      <c r="J743" s="33"/>
      <c r="K743" s="33"/>
      <c r="L743" s="33"/>
      <c r="M743" s="33"/>
      <c r="N743" s="33"/>
      <c r="O743" s="33"/>
      <c r="P743" s="33"/>
      <c r="Q743" s="33"/>
      <c r="R743" s="33"/>
      <c r="S743" s="33"/>
      <c r="T743" s="33"/>
      <c r="U743" s="33"/>
      <c r="V743" s="33"/>
      <c r="W743" s="33"/>
      <c r="X743" s="33"/>
      <c r="Y743" s="33"/>
      <c r="Z743" s="33"/>
    </row>
    <row r="744" spans="1:26" ht="15.75" customHeight="1">
      <c r="A744" s="33"/>
      <c r="B744" s="34"/>
      <c r="C744" s="33"/>
      <c r="D744" s="33"/>
      <c r="E744" s="33"/>
      <c r="F744" s="33"/>
      <c r="G744" s="35"/>
      <c r="H744" s="35"/>
      <c r="I744" s="33"/>
      <c r="J744" s="33"/>
      <c r="K744" s="33"/>
      <c r="L744" s="33"/>
      <c r="M744" s="33"/>
      <c r="N744" s="33"/>
      <c r="O744" s="33"/>
      <c r="P744" s="33"/>
      <c r="Q744" s="33"/>
      <c r="R744" s="33"/>
      <c r="S744" s="33"/>
      <c r="T744" s="33"/>
      <c r="U744" s="33"/>
      <c r="V744" s="33"/>
      <c r="W744" s="33"/>
      <c r="X744" s="33"/>
      <c r="Y744" s="33"/>
      <c r="Z744" s="33"/>
    </row>
    <row r="745" spans="1:26" ht="15.75" customHeight="1">
      <c r="A745" s="33"/>
      <c r="B745" s="34"/>
      <c r="C745" s="33"/>
      <c r="D745" s="33"/>
      <c r="E745" s="33"/>
      <c r="F745" s="33"/>
      <c r="G745" s="35"/>
      <c r="H745" s="35"/>
      <c r="I745" s="33"/>
      <c r="J745" s="33"/>
      <c r="K745" s="33"/>
      <c r="L745" s="33"/>
      <c r="M745" s="33"/>
      <c r="N745" s="33"/>
      <c r="O745" s="33"/>
      <c r="P745" s="33"/>
      <c r="Q745" s="33"/>
      <c r="R745" s="33"/>
      <c r="S745" s="33"/>
      <c r="T745" s="33"/>
      <c r="U745" s="33"/>
      <c r="V745" s="33"/>
      <c r="W745" s="33"/>
      <c r="X745" s="33"/>
      <c r="Y745" s="33"/>
      <c r="Z745" s="33"/>
    </row>
    <row r="746" spans="1:26" ht="15.75" customHeight="1">
      <c r="A746" s="33"/>
      <c r="B746" s="34"/>
      <c r="C746" s="33"/>
      <c r="D746" s="33"/>
      <c r="E746" s="33"/>
      <c r="F746" s="33"/>
      <c r="G746" s="35"/>
      <c r="H746" s="35"/>
      <c r="I746" s="33"/>
      <c r="J746" s="33"/>
      <c r="K746" s="33"/>
      <c r="L746" s="33"/>
      <c r="M746" s="33"/>
      <c r="N746" s="33"/>
      <c r="O746" s="33"/>
      <c r="P746" s="33"/>
      <c r="Q746" s="33"/>
      <c r="R746" s="33"/>
      <c r="S746" s="33"/>
      <c r="T746" s="33"/>
      <c r="U746" s="33"/>
      <c r="V746" s="33"/>
      <c r="W746" s="33"/>
      <c r="X746" s="33"/>
      <c r="Y746" s="33"/>
      <c r="Z746" s="33"/>
    </row>
    <row r="747" spans="1:26" ht="15.75" customHeight="1">
      <c r="A747" s="33"/>
      <c r="B747" s="34"/>
      <c r="C747" s="33"/>
      <c r="D747" s="33"/>
      <c r="E747" s="33"/>
      <c r="F747" s="33"/>
      <c r="G747" s="35"/>
      <c r="H747" s="35"/>
      <c r="I747" s="33"/>
      <c r="J747" s="33"/>
      <c r="K747" s="33"/>
      <c r="L747" s="33"/>
      <c r="M747" s="33"/>
      <c r="N747" s="33"/>
      <c r="O747" s="33"/>
      <c r="P747" s="33"/>
      <c r="Q747" s="33"/>
      <c r="R747" s="33"/>
      <c r="S747" s="33"/>
      <c r="T747" s="33"/>
      <c r="U747" s="33"/>
      <c r="V747" s="33"/>
      <c r="W747" s="33"/>
      <c r="X747" s="33"/>
      <c r="Y747" s="33"/>
      <c r="Z747" s="33"/>
    </row>
    <row r="748" spans="1:26" ht="15.75" customHeight="1">
      <c r="A748" s="33"/>
      <c r="B748" s="34"/>
      <c r="C748" s="33"/>
      <c r="D748" s="33"/>
      <c r="E748" s="33"/>
      <c r="F748" s="33"/>
      <c r="G748" s="35"/>
      <c r="H748" s="35"/>
      <c r="I748" s="33"/>
      <c r="J748" s="33"/>
      <c r="K748" s="33"/>
      <c r="L748" s="33"/>
      <c r="M748" s="33"/>
      <c r="N748" s="33"/>
      <c r="O748" s="33"/>
      <c r="P748" s="33"/>
      <c r="Q748" s="33"/>
      <c r="R748" s="33"/>
      <c r="S748" s="33"/>
      <c r="T748" s="33"/>
      <c r="U748" s="33"/>
      <c r="V748" s="33"/>
      <c r="W748" s="33"/>
      <c r="X748" s="33"/>
      <c r="Y748" s="33"/>
      <c r="Z748" s="33"/>
    </row>
    <row r="749" spans="1:26" ht="15.75" customHeight="1">
      <c r="A749" s="33"/>
      <c r="B749" s="34"/>
      <c r="C749" s="33"/>
      <c r="D749" s="33"/>
      <c r="E749" s="33"/>
      <c r="F749" s="33"/>
      <c r="G749" s="35"/>
      <c r="H749" s="35"/>
      <c r="I749" s="33"/>
      <c r="J749" s="33"/>
      <c r="K749" s="33"/>
      <c r="L749" s="33"/>
      <c r="M749" s="33"/>
      <c r="N749" s="33"/>
      <c r="O749" s="33"/>
      <c r="P749" s="33"/>
      <c r="Q749" s="33"/>
      <c r="R749" s="33"/>
      <c r="S749" s="33"/>
      <c r="T749" s="33"/>
      <c r="U749" s="33"/>
      <c r="V749" s="33"/>
      <c r="W749" s="33"/>
      <c r="X749" s="33"/>
      <c r="Y749" s="33"/>
      <c r="Z749" s="33"/>
    </row>
    <row r="750" spans="1:26" ht="15.75" customHeight="1">
      <c r="A750" s="33"/>
      <c r="B750" s="34"/>
      <c r="C750" s="33"/>
      <c r="D750" s="33"/>
      <c r="E750" s="33"/>
      <c r="F750" s="33"/>
      <c r="G750" s="35"/>
      <c r="H750" s="35"/>
      <c r="I750" s="33"/>
      <c r="J750" s="33"/>
      <c r="K750" s="33"/>
      <c r="L750" s="33"/>
      <c r="M750" s="33"/>
      <c r="N750" s="33"/>
      <c r="O750" s="33"/>
      <c r="P750" s="33"/>
      <c r="Q750" s="33"/>
      <c r="R750" s="33"/>
      <c r="S750" s="33"/>
      <c r="T750" s="33"/>
      <c r="U750" s="33"/>
      <c r="V750" s="33"/>
      <c r="W750" s="33"/>
      <c r="X750" s="33"/>
      <c r="Y750" s="33"/>
      <c r="Z750" s="33"/>
    </row>
    <row r="751" spans="1:26" ht="15.75" customHeight="1">
      <c r="A751" s="33"/>
      <c r="B751" s="34"/>
      <c r="C751" s="33"/>
      <c r="D751" s="33"/>
      <c r="E751" s="33"/>
      <c r="F751" s="33"/>
      <c r="G751" s="35"/>
      <c r="H751" s="35"/>
      <c r="I751" s="33"/>
      <c r="J751" s="33"/>
      <c r="K751" s="33"/>
      <c r="L751" s="33"/>
      <c r="M751" s="33"/>
      <c r="N751" s="33"/>
      <c r="O751" s="33"/>
      <c r="P751" s="33"/>
      <c r="Q751" s="33"/>
      <c r="R751" s="33"/>
      <c r="S751" s="33"/>
      <c r="T751" s="33"/>
      <c r="U751" s="33"/>
      <c r="V751" s="33"/>
      <c r="W751" s="33"/>
      <c r="X751" s="33"/>
      <c r="Y751" s="33"/>
      <c r="Z751" s="33"/>
    </row>
    <row r="752" spans="1:26" ht="15.75" customHeight="1">
      <c r="A752" s="33"/>
      <c r="B752" s="34"/>
      <c r="C752" s="33"/>
      <c r="D752" s="33"/>
      <c r="E752" s="33"/>
      <c r="F752" s="33"/>
      <c r="G752" s="35"/>
      <c r="H752" s="35"/>
      <c r="I752" s="33"/>
      <c r="J752" s="33"/>
      <c r="K752" s="33"/>
      <c r="L752" s="33"/>
      <c r="M752" s="33"/>
      <c r="N752" s="33"/>
      <c r="O752" s="33"/>
      <c r="P752" s="33"/>
      <c r="Q752" s="33"/>
      <c r="R752" s="33"/>
      <c r="S752" s="33"/>
      <c r="T752" s="33"/>
      <c r="U752" s="33"/>
      <c r="V752" s="33"/>
      <c r="W752" s="33"/>
      <c r="X752" s="33"/>
      <c r="Y752" s="33"/>
      <c r="Z752" s="33"/>
    </row>
    <row r="753" spans="1:26" ht="15.75" customHeight="1">
      <c r="A753" s="33"/>
      <c r="B753" s="34"/>
      <c r="C753" s="33"/>
      <c r="D753" s="33"/>
      <c r="E753" s="33"/>
      <c r="F753" s="33"/>
      <c r="G753" s="35"/>
      <c r="H753" s="35"/>
      <c r="I753" s="33"/>
      <c r="J753" s="33"/>
      <c r="K753" s="33"/>
      <c r="L753" s="33"/>
      <c r="M753" s="33"/>
      <c r="N753" s="33"/>
      <c r="O753" s="33"/>
      <c r="P753" s="33"/>
      <c r="Q753" s="33"/>
      <c r="R753" s="33"/>
      <c r="S753" s="33"/>
      <c r="T753" s="33"/>
      <c r="U753" s="33"/>
      <c r="V753" s="33"/>
      <c r="W753" s="33"/>
      <c r="X753" s="33"/>
      <c r="Y753" s="33"/>
      <c r="Z753" s="33"/>
    </row>
    <row r="754" spans="1:26" ht="15.75" customHeight="1">
      <c r="A754" s="33"/>
      <c r="B754" s="34"/>
      <c r="C754" s="33"/>
      <c r="D754" s="33"/>
      <c r="E754" s="33"/>
      <c r="F754" s="33"/>
      <c r="G754" s="35"/>
      <c r="H754" s="35"/>
      <c r="I754" s="33"/>
      <c r="J754" s="33"/>
      <c r="K754" s="33"/>
      <c r="L754" s="33"/>
      <c r="M754" s="33"/>
      <c r="N754" s="33"/>
      <c r="O754" s="33"/>
      <c r="P754" s="33"/>
      <c r="Q754" s="33"/>
      <c r="R754" s="33"/>
      <c r="S754" s="33"/>
      <c r="T754" s="33"/>
      <c r="U754" s="33"/>
      <c r="V754" s="33"/>
      <c r="W754" s="33"/>
      <c r="X754" s="33"/>
      <c r="Y754" s="33"/>
      <c r="Z754" s="33"/>
    </row>
    <row r="755" spans="1:26" ht="15.75" customHeight="1">
      <c r="A755" s="33"/>
      <c r="B755" s="34"/>
      <c r="C755" s="33"/>
      <c r="D755" s="33"/>
      <c r="E755" s="33"/>
      <c r="F755" s="33"/>
      <c r="G755" s="35"/>
      <c r="H755" s="35"/>
      <c r="I755" s="33"/>
      <c r="J755" s="33"/>
      <c r="K755" s="33"/>
      <c r="L755" s="33"/>
      <c r="M755" s="33"/>
      <c r="N755" s="33"/>
      <c r="O755" s="33"/>
      <c r="P755" s="33"/>
      <c r="Q755" s="33"/>
      <c r="R755" s="33"/>
      <c r="S755" s="33"/>
      <c r="T755" s="33"/>
      <c r="U755" s="33"/>
      <c r="V755" s="33"/>
      <c r="W755" s="33"/>
      <c r="X755" s="33"/>
      <c r="Y755" s="33"/>
      <c r="Z755" s="33"/>
    </row>
    <row r="756" spans="1:26" ht="15.75" customHeight="1">
      <c r="A756" s="33"/>
      <c r="B756" s="34"/>
      <c r="C756" s="33"/>
      <c r="D756" s="33"/>
      <c r="E756" s="33"/>
      <c r="F756" s="33"/>
      <c r="G756" s="35"/>
      <c r="H756" s="35"/>
      <c r="I756" s="33"/>
      <c r="J756" s="33"/>
      <c r="K756" s="33"/>
      <c r="L756" s="33"/>
      <c r="M756" s="33"/>
      <c r="N756" s="33"/>
      <c r="O756" s="33"/>
      <c r="P756" s="33"/>
      <c r="Q756" s="33"/>
      <c r="R756" s="33"/>
      <c r="S756" s="33"/>
      <c r="T756" s="33"/>
      <c r="U756" s="33"/>
      <c r="V756" s="33"/>
      <c r="W756" s="33"/>
      <c r="X756" s="33"/>
      <c r="Y756" s="33"/>
      <c r="Z756" s="33"/>
    </row>
    <row r="757" spans="1:26" ht="15.75" customHeight="1">
      <c r="A757" s="33"/>
      <c r="B757" s="34"/>
      <c r="C757" s="33"/>
      <c r="D757" s="33"/>
      <c r="E757" s="33"/>
      <c r="F757" s="33"/>
      <c r="G757" s="35"/>
      <c r="H757" s="35"/>
      <c r="I757" s="33"/>
      <c r="J757" s="33"/>
      <c r="K757" s="33"/>
      <c r="L757" s="33"/>
      <c r="M757" s="33"/>
      <c r="N757" s="33"/>
      <c r="O757" s="33"/>
      <c r="P757" s="33"/>
      <c r="Q757" s="33"/>
      <c r="R757" s="33"/>
      <c r="S757" s="33"/>
      <c r="T757" s="33"/>
      <c r="U757" s="33"/>
      <c r="V757" s="33"/>
      <c r="W757" s="33"/>
      <c r="X757" s="33"/>
      <c r="Y757" s="33"/>
      <c r="Z757" s="33"/>
    </row>
    <row r="758" spans="1:26" ht="15.75" customHeight="1">
      <c r="A758" s="33"/>
      <c r="B758" s="34"/>
      <c r="C758" s="33"/>
      <c r="D758" s="33"/>
      <c r="E758" s="33"/>
      <c r="F758" s="33"/>
      <c r="G758" s="35"/>
      <c r="H758" s="35"/>
      <c r="I758" s="33"/>
      <c r="J758" s="33"/>
      <c r="K758" s="33"/>
      <c r="L758" s="33"/>
      <c r="M758" s="33"/>
      <c r="N758" s="33"/>
      <c r="O758" s="33"/>
      <c r="P758" s="33"/>
      <c r="Q758" s="33"/>
      <c r="R758" s="33"/>
      <c r="S758" s="33"/>
      <c r="T758" s="33"/>
      <c r="U758" s="33"/>
      <c r="V758" s="33"/>
      <c r="W758" s="33"/>
      <c r="X758" s="33"/>
      <c r="Y758" s="33"/>
      <c r="Z758" s="33"/>
    </row>
    <row r="759" spans="1:26" ht="15.75" customHeight="1">
      <c r="A759" s="33"/>
      <c r="B759" s="34"/>
      <c r="C759" s="33"/>
      <c r="D759" s="33"/>
      <c r="E759" s="33"/>
      <c r="F759" s="33"/>
      <c r="G759" s="35"/>
      <c r="H759" s="35"/>
      <c r="I759" s="33"/>
      <c r="J759" s="33"/>
      <c r="K759" s="33"/>
      <c r="L759" s="33"/>
      <c r="M759" s="33"/>
      <c r="N759" s="33"/>
      <c r="O759" s="33"/>
      <c r="P759" s="33"/>
      <c r="Q759" s="33"/>
      <c r="R759" s="33"/>
      <c r="S759" s="33"/>
      <c r="T759" s="33"/>
      <c r="U759" s="33"/>
      <c r="V759" s="33"/>
      <c r="W759" s="33"/>
      <c r="X759" s="33"/>
      <c r="Y759" s="33"/>
      <c r="Z759" s="33"/>
    </row>
    <row r="760" spans="1:26" ht="15.75" customHeight="1">
      <c r="A760" s="33"/>
      <c r="B760" s="34"/>
      <c r="C760" s="33"/>
      <c r="D760" s="33"/>
      <c r="E760" s="33"/>
      <c r="F760" s="33"/>
      <c r="G760" s="35"/>
      <c r="H760" s="35"/>
      <c r="I760" s="33"/>
      <c r="J760" s="33"/>
      <c r="K760" s="33"/>
      <c r="L760" s="33"/>
      <c r="M760" s="33"/>
      <c r="N760" s="33"/>
      <c r="O760" s="33"/>
      <c r="P760" s="33"/>
      <c r="Q760" s="33"/>
      <c r="R760" s="33"/>
      <c r="S760" s="33"/>
      <c r="T760" s="33"/>
      <c r="U760" s="33"/>
      <c r="V760" s="33"/>
      <c r="W760" s="33"/>
      <c r="X760" s="33"/>
      <c r="Y760" s="33"/>
      <c r="Z760" s="33"/>
    </row>
    <row r="761" spans="1:26" ht="15.75" customHeight="1">
      <c r="A761" s="33"/>
      <c r="B761" s="34"/>
      <c r="C761" s="33"/>
      <c r="D761" s="33"/>
      <c r="E761" s="33"/>
      <c r="F761" s="33"/>
      <c r="G761" s="35"/>
      <c r="H761" s="35"/>
      <c r="I761" s="33"/>
      <c r="J761" s="33"/>
      <c r="K761" s="33"/>
      <c r="L761" s="33"/>
      <c r="M761" s="33"/>
      <c r="N761" s="33"/>
      <c r="O761" s="33"/>
      <c r="P761" s="33"/>
      <c r="Q761" s="33"/>
      <c r="R761" s="33"/>
      <c r="S761" s="33"/>
      <c r="T761" s="33"/>
      <c r="U761" s="33"/>
      <c r="V761" s="33"/>
      <c r="W761" s="33"/>
      <c r="X761" s="33"/>
      <c r="Y761" s="33"/>
      <c r="Z761" s="33"/>
    </row>
    <row r="762" spans="1:26" ht="15.75" customHeight="1">
      <c r="A762" s="33"/>
      <c r="B762" s="34"/>
      <c r="C762" s="33"/>
      <c r="D762" s="33"/>
      <c r="E762" s="33"/>
      <c r="F762" s="33"/>
      <c r="G762" s="35"/>
      <c r="H762" s="35"/>
      <c r="I762" s="33"/>
      <c r="J762" s="33"/>
      <c r="K762" s="33"/>
      <c r="L762" s="33"/>
      <c r="M762" s="33"/>
      <c r="N762" s="33"/>
      <c r="O762" s="33"/>
      <c r="P762" s="33"/>
      <c r="Q762" s="33"/>
      <c r="R762" s="33"/>
      <c r="S762" s="33"/>
      <c r="T762" s="33"/>
      <c r="U762" s="33"/>
      <c r="V762" s="33"/>
      <c r="W762" s="33"/>
      <c r="X762" s="33"/>
      <c r="Y762" s="33"/>
      <c r="Z762" s="33"/>
    </row>
    <row r="763" spans="1:26" ht="15.75" customHeight="1">
      <c r="A763" s="33"/>
      <c r="B763" s="34"/>
      <c r="C763" s="33"/>
      <c r="D763" s="33"/>
      <c r="E763" s="33"/>
      <c r="F763" s="33"/>
      <c r="G763" s="35"/>
      <c r="H763" s="35"/>
      <c r="I763" s="33"/>
      <c r="J763" s="33"/>
      <c r="K763" s="33"/>
      <c r="L763" s="33"/>
      <c r="M763" s="33"/>
      <c r="N763" s="33"/>
      <c r="O763" s="33"/>
      <c r="P763" s="33"/>
      <c r="Q763" s="33"/>
      <c r="R763" s="33"/>
      <c r="S763" s="33"/>
      <c r="T763" s="33"/>
      <c r="U763" s="33"/>
      <c r="V763" s="33"/>
      <c r="W763" s="33"/>
      <c r="X763" s="33"/>
      <c r="Y763" s="33"/>
      <c r="Z763" s="33"/>
    </row>
    <row r="764" spans="1:26" ht="15.75" customHeight="1">
      <c r="A764" s="33"/>
      <c r="B764" s="34"/>
      <c r="C764" s="33"/>
      <c r="D764" s="33"/>
      <c r="E764" s="33"/>
      <c r="F764" s="33"/>
      <c r="G764" s="35"/>
      <c r="H764" s="35"/>
      <c r="I764" s="33"/>
      <c r="J764" s="33"/>
      <c r="K764" s="33"/>
      <c r="L764" s="33"/>
      <c r="M764" s="33"/>
      <c r="N764" s="33"/>
      <c r="O764" s="33"/>
      <c r="P764" s="33"/>
      <c r="Q764" s="33"/>
      <c r="R764" s="33"/>
      <c r="S764" s="33"/>
      <c r="T764" s="33"/>
      <c r="U764" s="33"/>
      <c r="V764" s="33"/>
      <c r="W764" s="33"/>
      <c r="X764" s="33"/>
      <c r="Y764" s="33"/>
      <c r="Z764" s="33"/>
    </row>
    <row r="765" spans="1:26" ht="15.75" customHeight="1">
      <c r="A765" s="33"/>
      <c r="B765" s="34"/>
      <c r="C765" s="33"/>
      <c r="D765" s="33"/>
      <c r="E765" s="33"/>
      <c r="F765" s="33"/>
      <c r="G765" s="35"/>
      <c r="H765" s="35"/>
      <c r="I765" s="33"/>
      <c r="J765" s="33"/>
      <c r="K765" s="33"/>
      <c r="L765" s="33"/>
      <c r="M765" s="33"/>
      <c r="N765" s="33"/>
      <c r="O765" s="33"/>
      <c r="P765" s="33"/>
      <c r="Q765" s="33"/>
      <c r="R765" s="33"/>
      <c r="S765" s="33"/>
      <c r="T765" s="33"/>
      <c r="U765" s="33"/>
      <c r="V765" s="33"/>
      <c r="W765" s="33"/>
      <c r="X765" s="33"/>
      <c r="Y765" s="33"/>
      <c r="Z765" s="33"/>
    </row>
    <row r="766" spans="1:26" ht="15.75" customHeight="1">
      <c r="A766" s="33"/>
      <c r="B766" s="34"/>
      <c r="C766" s="33"/>
      <c r="D766" s="33"/>
      <c r="E766" s="33"/>
      <c r="F766" s="33"/>
      <c r="G766" s="35"/>
      <c r="H766" s="35"/>
      <c r="I766" s="33"/>
      <c r="J766" s="33"/>
      <c r="K766" s="33"/>
      <c r="L766" s="33"/>
      <c r="M766" s="33"/>
      <c r="N766" s="33"/>
      <c r="O766" s="33"/>
      <c r="P766" s="33"/>
      <c r="Q766" s="33"/>
      <c r="R766" s="33"/>
      <c r="S766" s="33"/>
      <c r="T766" s="33"/>
      <c r="U766" s="33"/>
      <c r="V766" s="33"/>
      <c r="W766" s="33"/>
      <c r="X766" s="33"/>
      <c r="Y766" s="33"/>
      <c r="Z766" s="33"/>
    </row>
    <row r="767" spans="1:26" ht="15.75" customHeight="1">
      <c r="A767" s="33"/>
      <c r="B767" s="34"/>
      <c r="C767" s="33"/>
      <c r="D767" s="33"/>
      <c r="E767" s="33"/>
      <c r="F767" s="33"/>
      <c r="G767" s="35"/>
      <c r="H767" s="35"/>
      <c r="I767" s="33"/>
      <c r="J767" s="33"/>
      <c r="K767" s="33"/>
      <c r="L767" s="33"/>
      <c r="M767" s="33"/>
      <c r="N767" s="33"/>
      <c r="O767" s="33"/>
      <c r="P767" s="33"/>
      <c r="Q767" s="33"/>
      <c r="R767" s="33"/>
      <c r="S767" s="33"/>
      <c r="T767" s="33"/>
      <c r="U767" s="33"/>
      <c r="V767" s="33"/>
      <c r="W767" s="33"/>
      <c r="X767" s="33"/>
      <c r="Y767" s="33"/>
      <c r="Z767" s="33"/>
    </row>
    <row r="768" spans="1:26" ht="15.75" customHeight="1">
      <c r="A768" s="33"/>
      <c r="B768" s="34"/>
      <c r="C768" s="33"/>
      <c r="D768" s="33"/>
      <c r="E768" s="33"/>
      <c r="F768" s="33"/>
      <c r="G768" s="35"/>
      <c r="H768" s="35"/>
      <c r="I768" s="33"/>
      <c r="J768" s="33"/>
      <c r="K768" s="33"/>
      <c r="L768" s="33"/>
      <c r="M768" s="33"/>
      <c r="N768" s="33"/>
      <c r="O768" s="33"/>
      <c r="P768" s="33"/>
      <c r="Q768" s="33"/>
      <c r="R768" s="33"/>
      <c r="S768" s="33"/>
      <c r="T768" s="33"/>
      <c r="U768" s="33"/>
      <c r="V768" s="33"/>
      <c r="W768" s="33"/>
      <c r="X768" s="33"/>
      <c r="Y768" s="33"/>
      <c r="Z768" s="33"/>
    </row>
    <row r="769" spans="1:26" ht="15.75" customHeight="1">
      <c r="A769" s="33"/>
      <c r="B769" s="34"/>
      <c r="C769" s="33"/>
      <c r="D769" s="33"/>
      <c r="E769" s="33"/>
      <c r="F769" s="33"/>
      <c r="G769" s="35"/>
      <c r="H769" s="35"/>
      <c r="I769" s="33"/>
      <c r="J769" s="33"/>
      <c r="K769" s="33"/>
      <c r="L769" s="33"/>
      <c r="M769" s="33"/>
      <c r="N769" s="33"/>
      <c r="O769" s="33"/>
      <c r="P769" s="33"/>
      <c r="Q769" s="33"/>
      <c r="R769" s="33"/>
      <c r="S769" s="33"/>
      <c r="T769" s="33"/>
      <c r="U769" s="33"/>
      <c r="V769" s="33"/>
      <c r="W769" s="33"/>
      <c r="X769" s="33"/>
      <c r="Y769" s="33"/>
      <c r="Z769" s="33"/>
    </row>
    <row r="770" spans="1:26" ht="15.75" customHeight="1">
      <c r="A770" s="33"/>
      <c r="B770" s="34"/>
      <c r="C770" s="33"/>
      <c r="D770" s="33"/>
      <c r="E770" s="33"/>
      <c r="F770" s="33"/>
      <c r="G770" s="35"/>
      <c r="H770" s="35"/>
      <c r="I770" s="33"/>
      <c r="J770" s="33"/>
      <c r="K770" s="33"/>
      <c r="L770" s="33"/>
      <c r="M770" s="33"/>
      <c r="N770" s="33"/>
      <c r="O770" s="33"/>
      <c r="P770" s="33"/>
      <c r="Q770" s="33"/>
      <c r="R770" s="33"/>
      <c r="S770" s="33"/>
      <c r="T770" s="33"/>
      <c r="U770" s="33"/>
      <c r="V770" s="33"/>
      <c r="W770" s="33"/>
      <c r="X770" s="33"/>
      <c r="Y770" s="33"/>
      <c r="Z770" s="33"/>
    </row>
    <row r="771" spans="1:26" ht="15.75" customHeight="1">
      <c r="A771" s="33"/>
      <c r="B771" s="34"/>
      <c r="C771" s="33"/>
      <c r="D771" s="33"/>
      <c r="E771" s="33"/>
      <c r="F771" s="33"/>
      <c r="G771" s="35"/>
      <c r="H771" s="35"/>
      <c r="I771" s="33"/>
      <c r="J771" s="33"/>
      <c r="K771" s="33"/>
      <c r="L771" s="33"/>
      <c r="M771" s="33"/>
      <c r="N771" s="33"/>
      <c r="O771" s="33"/>
      <c r="P771" s="33"/>
      <c r="Q771" s="33"/>
      <c r="R771" s="33"/>
      <c r="S771" s="33"/>
      <c r="T771" s="33"/>
      <c r="U771" s="33"/>
      <c r="V771" s="33"/>
      <c r="W771" s="33"/>
      <c r="X771" s="33"/>
      <c r="Y771" s="33"/>
      <c r="Z771" s="33"/>
    </row>
    <row r="772" spans="1:26" ht="15.75" customHeight="1">
      <c r="A772" s="33"/>
      <c r="B772" s="34"/>
      <c r="C772" s="33"/>
      <c r="D772" s="33"/>
      <c r="E772" s="33"/>
      <c r="F772" s="33"/>
      <c r="G772" s="35"/>
      <c r="H772" s="35"/>
      <c r="I772" s="33"/>
      <c r="J772" s="33"/>
      <c r="K772" s="33"/>
      <c r="L772" s="33"/>
      <c r="M772" s="33"/>
      <c r="N772" s="33"/>
      <c r="O772" s="33"/>
      <c r="P772" s="33"/>
      <c r="Q772" s="33"/>
      <c r="R772" s="33"/>
      <c r="S772" s="33"/>
      <c r="T772" s="33"/>
      <c r="U772" s="33"/>
      <c r="V772" s="33"/>
      <c r="W772" s="33"/>
      <c r="X772" s="33"/>
      <c r="Y772" s="33"/>
      <c r="Z772" s="33"/>
    </row>
    <row r="773" spans="1:26" ht="15.75" customHeight="1">
      <c r="A773" s="33"/>
      <c r="B773" s="34"/>
      <c r="C773" s="33"/>
      <c r="D773" s="33"/>
      <c r="E773" s="33"/>
      <c r="F773" s="33"/>
      <c r="G773" s="35"/>
      <c r="H773" s="35"/>
      <c r="I773" s="33"/>
      <c r="J773" s="33"/>
      <c r="K773" s="33"/>
      <c r="L773" s="33"/>
      <c r="M773" s="33"/>
      <c r="N773" s="33"/>
      <c r="O773" s="33"/>
      <c r="P773" s="33"/>
      <c r="Q773" s="33"/>
      <c r="R773" s="33"/>
      <c r="S773" s="33"/>
      <c r="T773" s="33"/>
      <c r="U773" s="33"/>
      <c r="V773" s="33"/>
      <c r="W773" s="33"/>
      <c r="X773" s="33"/>
      <c r="Y773" s="33"/>
      <c r="Z773" s="33"/>
    </row>
    <row r="774" spans="1:26" ht="15.75" customHeight="1">
      <c r="A774" s="33"/>
      <c r="B774" s="34"/>
      <c r="C774" s="33"/>
      <c r="D774" s="33"/>
      <c r="E774" s="33"/>
      <c r="F774" s="33"/>
      <c r="G774" s="35"/>
      <c r="H774" s="35"/>
      <c r="I774" s="33"/>
      <c r="J774" s="33"/>
      <c r="K774" s="33"/>
      <c r="L774" s="33"/>
      <c r="M774" s="33"/>
      <c r="N774" s="33"/>
      <c r="O774" s="33"/>
      <c r="P774" s="33"/>
      <c r="Q774" s="33"/>
      <c r="R774" s="33"/>
      <c r="S774" s="33"/>
      <c r="T774" s="33"/>
      <c r="U774" s="33"/>
      <c r="V774" s="33"/>
      <c r="W774" s="33"/>
      <c r="X774" s="33"/>
      <c r="Y774" s="33"/>
      <c r="Z774" s="33"/>
    </row>
    <row r="775" spans="1:26" ht="15.75" customHeight="1">
      <c r="A775" s="33"/>
      <c r="B775" s="34"/>
      <c r="C775" s="33"/>
      <c r="D775" s="33"/>
      <c r="E775" s="33"/>
      <c r="F775" s="33"/>
      <c r="G775" s="35"/>
      <c r="H775" s="35"/>
      <c r="I775" s="33"/>
      <c r="J775" s="33"/>
      <c r="K775" s="33"/>
      <c r="L775" s="33"/>
      <c r="M775" s="33"/>
      <c r="N775" s="33"/>
      <c r="O775" s="33"/>
      <c r="P775" s="33"/>
      <c r="Q775" s="33"/>
      <c r="R775" s="33"/>
      <c r="S775" s="33"/>
      <c r="T775" s="33"/>
      <c r="U775" s="33"/>
      <c r="V775" s="33"/>
      <c r="W775" s="33"/>
      <c r="X775" s="33"/>
      <c r="Y775" s="33"/>
      <c r="Z775" s="33"/>
    </row>
    <row r="776" spans="1:26" ht="15.75" customHeight="1">
      <c r="A776" s="33"/>
      <c r="B776" s="34"/>
      <c r="C776" s="33"/>
      <c r="D776" s="33"/>
      <c r="E776" s="33"/>
      <c r="F776" s="33"/>
      <c r="G776" s="35"/>
      <c r="H776" s="35"/>
      <c r="I776" s="33"/>
      <c r="J776" s="33"/>
      <c r="K776" s="33"/>
      <c r="L776" s="33"/>
      <c r="M776" s="33"/>
      <c r="N776" s="33"/>
      <c r="O776" s="33"/>
      <c r="P776" s="33"/>
      <c r="Q776" s="33"/>
      <c r="R776" s="33"/>
      <c r="S776" s="33"/>
      <c r="T776" s="33"/>
      <c r="U776" s="33"/>
      <c r="V776" s="33"/>
      <c r="W776" s="33"/>
      <c r="X776" s="33"/>
      <c r="Y776" s="33"/>
      <c r="Z776" s="33"/>
    </row>
    <row r="777" spans="1:26" ht="15.75" customHeight="1">
      <c r="A777" s="33"/>
      <c r="B777" s="34"/>
      <c r="C777" s="33"/>
      <c r="D777" s="33"/>
      <c r="E777" s="33"/>
      <c r="F777" s="33"/>
      <c r="G777" s="35"/>
      <c r="H777" s="35"/>
      <c r="I777" s="33"/>
      <c r="J777" s="33"/>
      <c r="K777" s="33"/>
      <c r="L777" s="33"/>
      <c r="M777" s="33"/>
      <c r="N777" s="33"/>
      <c r="O777" s="33"/>
      <c r="P777" s="33"/>
      <c r="Q777" s="33"/>
      <c r="R777" s="33"/>
      <c r="S777" s="33"/>
      <c r="T777" s="33"/>
      <c r="U777" s="33"/>
      <c r="V777" s="33"/>
      <c r="W777" s="33"/>
      <c r="X777" s="33"/>
      <c r="Y777" s="33"/>
      <c r="Z777" s="33"/>
    </row>
    <row r="778" spans="1:26" ht="15.75" customHeight="1">
      <c r="A778" s="33"/>
      <c r="B778" s="34"/>
      <c r="C778" s="33"/>
      <c r="D778" s="33"/>
      <c r="E778" s="33"/>
      <c r="F778" s="33"/>
      <c r="G778" s="35"/>
      <c r="H778" s="35"/>
      <c r="I778" s="33"/>
      <c r="J778" s="33"/>
      <c r="K778" s="33"/>
      <c r="L778" s="33"/>
      <c r="M778" s="33"/>
      <c r="N778" s="33"/>
      <c r="O778" s="33"/>
      <c r="P778" s="33"/>
      <c r="Q778" s="33"/>
      <c r="R778" s="33"/>
      <c r="S778" s="33"/>
      <c r="T778" s="33"/>
      <c r="U778" s="33"/>
      <c r="V778" s="33"/>
      <c r="W778" s="33"/>
      <c r="X778" s="33"/>
      <c r="Y778" s="33"/>
      <c r="Z778" s="33"/>
    </row>
    <row r="779" spans="1:26" ht="15.75" customHeight="1">
      <c r="A779" s="33"/>
      <c r="B779" s="34"/>
      <c r="C779" s="33"/>
      <c r="D779" s="33"/>
      <c r="E779" s="33"/>
      <c r="F779" s="33"/>
      <c r="G779" s="35"/>
      <c r="H779" s="35"/>
      <c r="I779" s="33"/>
      <c r="J779" s="33"/>
      <c r="K779" s="33"/>
      <c r="L779" s="33"/>
      <c r="M779" s="33"/>
      <c r="N779" s="33"/>
      <c r="O779" s="33"/>
      <c r="P779" s="33"/>
      <c r="Q779" s="33"/>
      <c r="R779" s="33"/>
      <c r="S779" s="33"/>
      <c r="T779" s="33"/>
      <c r="U779" s="33"/>
      <c r="V779" s="33"/>
      <c r="W779" s="33"/>
      <c r="X779" s="33"/>
      <c r="Y779" s="33"/>
      <c r="Z779" s="33"/>
    </row>
    <row r="780" spans="1:26" ht="15.75" customHeight="1">
      <c r="A780" s="33"/>
      <c r="B780" s="34"/>
      <c r="C780" s="33"/>
      <c r="D780" s="33"/>
      <c r="E780" s="33"/>
      <c r="F780" s="33"/>
      <c r="G780" s="35"/>
      <c r="H780" s="35"/>
      <c r="I780" s="33"/>
      <c r="J780" s="33"/>
      <c r="K780" s="33"/>
      <c r="L780" s="33"/>
      <c r="M780" s="33"/>
      <c r="N780" s="33"/>
      <c r="O780" s="33"/>
      <c r="P780" s="33"/>
      <c r="Q780" s="33"/>
      <c r="R780" s="33"/>
      <c r="S780" s="33"/>
      <c r="T780" s="33"/>
      <c r="U780" s="33"/>
      <c r="V780" s="33"/>
      <c r="W780" s="33"/>
      <c r="X780" s="33"/>
      <c r="Y780" s="33"/>
      <c r="Z780" s="33"/>
    </row>
    <row r="781" spans="1:26" ht="15.75" customHeight="1">
      <c r="A781" s="33"/>
      <c r="B781" s="34"/>
      <c r="C781" s="33"/>
      <c r="D781" s="33"/>
      <c r="E781" s="33"/>
      <c r="F781" s="33"/>
      <c r="G781" s="35"/>
      <c r="H781" s="35"/>
      <c r="I781" s="33"/>
      <c r="J781" s="33"/>
      <c r="K781" s="33"/>
      <c r="L781" s="33"/>
      <c r="M781" s="33"/>
      <c r="N781" s="33"/>
      <c r="O781" s="33"/>
      <c r="P781" s="33"/>
      <c r="Q781" s="33"/>
      <c r="R781" s="33"/>
      <c r="S781" s="33"/>
      <c r="T781" s="33"/>
      <c r="U781" s="33"/>
      <c r="V781" s="33"/>
      <c r="W781" s="33"/>
      <c r="X781" s="33"/>
      <c r="Y781" s="33"/>
      <c r="Z781" s="33"/>
    </row>
    <row r="782" spans="1:26" ht="15.75" customHeight="1">
      <c r="A782" s="33"/>
      <c r="B782" s="34"/>
      <c r="C782" s="33"/>
      <c r="D782" s="33"/>
      <c r="E782" s="33"/>
      <c r="F782" s="33"/>
      <c r="G782" s="35"/>
      <c r="H782" s="35"/>
      <c r="I782" s="33"/>
      <c r="J782" s="33"/>
      <c r="K782" s="33"/>
      <c r="L782" s="33"/>
      <c r="M782" s="33"/>
      <c r="N782" s="33"/>
      <c r="O782" s="33"/>
      <c r="P782" s="33"/>
      <c r="Q782" s="33"/>
      <c r="R782" s="33"/>
      <c r="S782" s="33"/>
      <c r="T782" s="33"/>
      <c r="U782" s="33"/>
      <c r="V782" s="33"/>
      <c r="W782" s="33"/>
      <c r="X782" s="33"/>
      <c r="Y782" s="33"/>
      <c r="Z782" s="33"/>
    </row>
    <row r="783" spans="1:26" ht="15.75" customHeight="1">
      <c r="A783" s="33"/>
      <c r="B783" s="34"/>
      <c r="C783" s="33"/>
      <c r="D783" s="33"/>
      <c r="E783" s="33"/>
      <c r="F783" s="33"/>
      <c r="G783" s="35"/>
      <c r="H783" s="35"/>
      <c r="I783" s="33"/>
      <c r="J783" s="33"/>
      <c r="K783" s="33"/>
      <c r="L783" s="33"/>
      <c r="M783" s="33"/>
      <c r="N783" s="33"/>
      <c r="O783" s="33"/>
      <c r="P783" s="33"/>
      <c r="Q783" s="33"/>
      <c r="R783" s="33"/>
      <c r="S783" s="33"/>
      <c r="T783" s="33"/>
      <c r="U783" s="33"/>
      <c r="V783" s="33"/>
      <c r="W783" s="33"/>
      <c r="X783" s="33"/>
      <c r="Y783" s="33"/>
      <c r="Z783" s="33"/>
    </row>
    <row r="784" spans="1:26" ht="15.75" customHeight="1">
      <c r="A784" s="33"/>
      <c r="B784" s="34"/>
      <c r="C784" s="33"/>
      <c r="D784" s="33"/>
      <c r="E784" s="33"/>
      <c r="F784" s="33"/>
      <c r="G784" s="35"/>
      <c r="H784" s="35"/>
      <c r="I784" s="33"/>
      <c r="J784" s="33"/>
      <c r="K784" s="33"/>
      <c r="L784" s="33"/>
      <c r="M784" s="33"/>
      <c r="N784" s="33"/>
      <c r="O784" s="33"/>
      <c r="P784" s="33"/>
      <c r="Q784" s="33"/>
      <c r="R784" s="33"/>
      <c r="S784" s="33"/>
      <c r="T784" s="33"/>
      <c r="U784" s="33"/>
      <c r="V784" s="33"/>
      <c r="W784" s="33"/>
      <c r="X784" s="33"/>
      <c r="Y784" s="33"/>
      <c r="Z784" s="33"/>
    </row>
    <row r="785" spans="1:26" ht="15.75" customHeight="1">
      <c r="A785" s="33"/>
      <c r="B785" s="34"/>
      <c r="C785" s="33"/>
      <c r="D785" s="33"/>
      <c r="E785" s="33"/>
      <c r="F785" s="33"/>
      <c r="G785" s="35"/>
      <c r="H785" s="35"/>
      <c r="I785" s="33"/>
      <c r="J785" s="33"/>
      <c r="K785" s="33"/>
      <c r="L785" s="33"/>
      <c r="M785" s="33"/>
      <c r="N785" s="33"/>
      <c r="O785" s="33"/>
      <c r="P785" s="33"/>
      <c r="Q785" s="33"/>
      <c r="R785" s="33"/>
      <c r="S785" s="33"/>
      <c r="T785" s="33"/>
      <c r="U785" s="33"/>
      <c r="V785" s="33"/>
      <c r="W785" s="33"/>
      <c r="X785" s="33"/>
      <c r="Y785" s="33"/>
      <c r="Z785" s="33"/>
    </row>
    <row r="786" spans="1:26" ht="15.75" customHeight="1">
      <c r="A786" s="33"/>
      <c r="B786" s="34"/>
      <c r="C786" s="33"/>
      <c r="D786" s="33"/>
      <c r="E786" s="33"/>
      <c r="F786" s="33"/>
      <c r="G786" s="35"/>
      <c r="H786" s="35"/>
      <c r="I786" s="33"/>
      <c r="J786" s="33"/>
      <c r="K786" s="33"/>
      <c r="L786" s="33"/>
      <c r="M786" s="33"/>
      <c r="N786" s="33"/>
      <c r="O786" s="33"/>
      <c r="P786" s="33"/>
      <c r="Q786" s="33"/>
      <c r="R786" s="33"/>
      <c r="S786" s="33"/>
      <c r="T786" s="33"/>
      <c r="U786" s="33"/>
      <c r="V786" s="33"/>
      <c r="W786" s="33"/>
      <c r="X786" s="33"/>
      <c r="Y786" s="33"/>
      <c r="Z786" s="33"/>
    </row>
    <row r="787" spans="1:26" ht="15.75" customHeight="1">
      <c r="A787" s="33"/>
      <c r="B787" s="34"/>
      <c r="C787" s="33"/>
      <c r="D787" s="33"/>
      <c r="E787" s="33"/>
      <c r="F787" s="33"/>
      <c r="G787" s="35"/>
      <c r="H787" s="35"/>
      <c r="I787" s="33"/>
      <c r="J787" s="33"/>
      <c r="K787" s="33"/>
      <c r="L787" s="33"/>
      <c r="M787" s="33"/>
      <c r="N787" s="33"/>
      <c r="O787" s="33"/>
      <c r="P787" s="33"/>
      <c r="Q787" s="33"/>
      <c r="R787" s="33"/>
      <c r="S787" s="33"/>
      <c r="T787" s="33"/>
      <c r="U787" s="33"/>
      <c r="V787" s="33"/>
      <c r="W787" s="33"/>
      <c r="X787" s="33"/>
      <c r="Y787" s="33"/>
      <c r="Z787" s="33"/>
    </row>
    <row r="788" spans="1:26" ht="15.75" customHeight="1">
      <c r="A788" s="33"/>
      <c r="B788" s="34"/>
      <c r="C788" s="33"/>
      <c r="D788" s="33"/>
      <c r="E788" s="33"/>
      <c r="F788" s="33"/>
      <c r="G788" s="35"/>
      <c r="H788" s="35"/>
      <c r="I788" s="33"/>
      <c r="J788" s="33"/>
      <c r="K788" s="33"/>
      <c r="L788" s="33"/>
      <c r="M788" s="33"/>
      <c r="N788" s="33"/>
      <c r="O788" s="33"/>
      <c r="P788" s="33"/>
      <c r="Q788" s="33"/>
      <c r="R788" s="33"/>
      <c r="S788" s="33"/>
      <c r="T788" s="33"/>
      <c r="U788" s="33"/>
      <c r="V788" s="33"/>
      <c r="W788" s="33"/>
      <c r="X788" s="33"/>
      <c r="Y788" s="33"/>
      <c r="Z788" s="33"/>
    </row>
    <row r="789" spans="1:26" ht="15.75" customHeight="1">
      <c r="A789" s="33"/>
      <c r="B789" s="34"/>
      <c r="C789" s="33"/>
      <c r="D789" s="33"/>
      <c r="E789" s="33"/>
      <c r="F789" s="33"/>
      <c r="G789" s="35"/>
      <c r="H789" s="35"/>
      <c r="I789" s="33"/>
      <c r="J789" s="33"/>
      <c r="K789" s="33"/>
      <c r="L789" s="33"/>
      <c r="M789" s="33"/>
      <c r="N789" s="33"/>
      <c r="O789" s="33"/>
      <c r="P789" s="33"/>
      <c r="Q789" s="33"/>
      <c r="R789" s="33"/>
      <c r="S789" s="33"/>
      <c r="T789" s="33"/>
      <c r="U789" s="33"/>
      <c r="V789" s="33"/>
      <c r="W789" s="33"/>
      <c r="X789" s="33"/>
      <c r="Y789" s="33"/>
      <c r="Z789" s="33"/>
    </row>
    <row r="790" spans="1:26" ht="15.75" customHeight="1">
      <c r="A790" s="33"/>
      <c r="B790" s="34"/>
      <c r="C790" s="33"/>
      <c r="D790" s="33"/>
      <c r="E790" s="33"/>
      <c r="F790" s="33"/>
      <c r="G790" s="35"/>
      <c r="H790" s="35"/>
      <c r="I790" s="33"/>
      <c r="J790" s="33"/>
      <c r="K790" s="33"/>
      <c r="L790" s="33"/>
      <c r="M790" s="33"/>
      <c r="N790" s="33"/>
      <c r="O790" s="33"/>
      <c r="P790" s="33"/>
      <c r="Q790" s="33"/>
      <c r="R790" s="33"/>
      <c r="S790" s="33"/>
      <c r="T790" s="33"/>
      <c r="U790" s="33"/>
      <c r="V790" s="33"/>
      <c r="W790" s="33"/>
      <c r="X790" s="33"/>
      <c r="Y790" s="33"/>
      <c r="Z790" s="33"/>
    </row>
    <row r="791" spans="1:26" ht="15.75" customHeight="1">
      <c r="A791" s="33"/>
      <c r="B791" s="34"/>
      <c r="C791" s="33"/>
      <c r="D791" s="33"/>
      <c r="E791" s="33"/>
      <c r="F791" s="33"/>
      <c r="G791" s="35"/>
      <c r="H791" s="35"/>
      <c r="I791" s="33"/>
      <c r="J791" s="33"/>
      <c r="K791" s="33"/>
      <c r="L791" s="33"/>
      <c r="M791" s="33"/>
      <c r="N791" s="33"/>
      <c r="O791" s="33"/>
      <c r="P791" s="33"/>
      <c r="Q791" s="33"/>
      <c r="R791" s="33"/>
      <c r="S791" s="33"/>
      <c r="T791" s="33"/>
      <c r="U791" s="33"/>
      <c r="V791" s="33"/>
      <c r="W791" s="33"/>
      <c r="X791" s="33"/>
      <c r="Y791" s="33"/>
      <c r="Z791" s="33"/>
    </row>
    <row r="792" spans="1:26" ht="15.75" customHeight="1">
      <c r="A792" s="33"/>
      <c r="B792" s="34"/>
      <c r="C792" s="33"/>
      <c r="D792" s="33"/>
      <c r="E792" s="33"/>
      <c r="F792" s="33"/>
      <c r="G792" s="35"/>
      <c r="H792" s="35"/>
      <c r="I792" s="33"/>
      <c r="J792" s="33"/>
      <c r="K792" s="33"/>
      <c r="L792" s="33"/>
      <c r="M792" s="33"/>
      <c r="N792" s="33"/>
      <c r="O792" s="33"/>
      <c r="P792" s="33"/>
      <c r="Q792" s="33"/>
      <c r="R792" s="33"/>
      <c r="S792" s="33"/>
      <c r="T792" s="33"/>
      <c r="U792" s="33"/>
      <c r="V792" s="33"/>
      <c r="W792" s="33"/>
      <c r="X792" s="33"/>
      <c r="Y792" s="33"/>
      <c r="Z792" s="33"/>
    </row>
    <row r="793" spans="1:26" ht="15.75" customHeight="1">
      <c r="A793" s="33"/>
      <c r="B793" s="34"/>
      <c r="C793" s="33"/>
      <c r="D793" s="33"/>
      <c r="E793" s="33"/>
      <c r="F793" s="33"/>
      <c r="G793" s="35"/>
      <c r="H793" s="35"/>
      <c r="I793" s="33"/>
      <c r="J793" s="33"/>
      <c r="K793" s="33"/>
      <c r="L793" s="33"/>
      <c r="M793" s="33"/>
      <c r="N793" s="33"/>
      <c r="O793" s="33"/>
      <c r="P793" s="33"/>
      <c r="Q793" s="33"/>
      <c r="R793" s="33"/>
      <c r="S793" s="33"/>
      <c r="T793" s="33"/>
      <c r="U793" s="33"/>
      <c r="V793" s="33"/>
      <c r="W793" s="33"/>
      <c r="X793" s="33"/>
      <c r="Y793" s="33"/>
      <c r="Z793" s="33"/>
    </row>
    <row r="794" spans="1:26" ht="15.75" customHeight="1">
      <c r="A794" s="33"/>
      <c r="B794" s="34"/>
      <c r="C794" s="33"/>
      <c r="D794" s="33"/>
      <c r="E794" s="33"/>
      <c r="F794" s="33"/>
      <c r="G794" s="35"/>
      <c r="H794" s="35"/>
      <c r="I794" s="33"/>
      <c r="J794" s="33"/>
      <c r="K794" s="33"/>
      <c r="L794" s="33"/>
      <c r="M794" s="33"/>
      <c r="N794" s="33"/>
      <c r="O794" s="33"/>
      <c r="P794" s="33"/>
      <c r="Q794" s="33"/>
      <c r="R794" s="33"/>
      <c r="S794" s="33"/>
      <c r="T794" s="33"/>
      <c r="U794" s="33"/>
      <c r="V794" s="33"/>
      <c r="W794" s="33"/>
      <c r="X794" s="33"/>
      <c r="Y794" s="33"/>
      <c r="Z794" s="33"/>
    </row>
    <row r="795" spans="1:26" ht="15.75" customHeight="1">
      <c r="A795" s="33"/>
      <c r="B795" s="34"/>
      <c r="C795" s="33"/>
      <c r="D795" s="33"/>
      <c r="E795" s="33"/>
      <c r="F795" s="33"/>
      <c r="G795" s="35"/>
      <c r="H795" s="35"/>
      <c r="I795" s="33"/>
      <c r="J795" s="33"/>
      <c r="K795" s="33"/>
      <c r="L795" s="33"/>
      <c r="M795" s="33"/>
      <c r="N795" s="33"/>
      <c r="O795" s="33"/>
      <c r="P795" s="33"/>
      <c r="Q795" s="33"/>
      <c r="R795" s="33"/>
      <c r="S795" s="33"/>
      <c r="T795" s="33"/>
      <c r="U795" s="33"/>
      <c r="V795" s="33"/>
      <c r="W795" s="33"/>
      <c r="X795" s="33"/>
      <c r="Y795" s="33"/>
      <c r="Z795" s="33"/>
    </row>
    <row r="796" spans="1:26" ht="15.75" customHeight="1">
      <c r="A796" s="33"/>
      <c r="B796" s="34"/>
      <c r="C796" s="33"/>
      <c r="D796" s="33"/>
      <c r="E796" s="33"/>
      <c r="F796" s="33"/>
      <c r="G796" s="35"/>
      <c r="H796" s="35"/>
      <c r="I796" s="33"/>
      <c r="J796" s="33"/>
      <c r="K796" s="33"/>
      <c r="L796" s="33"/>
      <c r="M796" s="33"/>
      <c r="N796" s="33"/>
      <c r="O796" s="33"/>
      <c r="P796" s="33"/>
      <c r="Q796" s="33"/>
      <c r="R796" s="33"/>
      <c r="S796" s="33"/>
      <c r="T796" s="33"/>
      <c r="U796" s="33"/>
      <c r="V796" s="33"/>
      <c r="W796" s="33"/>
      <c r="X796" s="33"/>
      <c r="Y796" s="33"/>
      <c r="Z796" s="33"/>
    </row>
    <row r="797" spans="1:26" ht="15.75" customHeight="1">
      <c r="A797" s="33"/>
      <c r="B797" s="34"/>
      <c r="C797" s="33"/>
      <c r="D797" s="33"/>
      <c r="E797" s="33"/>
      <c r="F797" s="33"/>
      <c r="G797" s="35"/>
      <c r="H797" s="35"/>
      <c r="I797" s="33"/>
      <c r="J797" s="33"/>
      <c r="K797" s="33"/>
      <c r="L797" s="33"/>
      <c r="M797" s="33"/>
      <c r="N797" s="33"/>
      <c r="O797" s="33"/>
      <c r="P797" s="33"/>
      <c r="Q797" s="33"/>
      <c r="R797" s="33"/>
      <c r="S797" s="33"/>
      <c r="T797" s="33"/>
      <c r="U797" s="33"/>
      <c r="V797" s="33"/>
      <c r="W797" s="33"/>
      <c r="X797" s="33"/>
      <c r="Y797" s="33"/>
      <c r="Z797" s="33"/>
    </row>
    <row r="798" spans="1:26" ht="15.75" customHeight="1">
      <c r="A798" s="33"/>
      <c r="B798" s="34"/>
      <c r="C798" s="33"/>
      <c r="D798" s="33"/>
      <c r="E798" s="33"/>
      <c r="F798" s="33"/>
      <c r="G798" s="35"/>
      <c r="H798" s="35"/>
      <c r="I798" s="33"/>
      <c r="J798" s="33"/>
      <c r="K798" s="33"/>
      <c r="L798" s="33"/>
      <c r="M798" s="33"/>
      <c r="N798" s="33"/>
      <c r="O798" s="33"/>
      <c r="P798" s="33"/>
      <c r="Q798" s="33"/>
      <c r="R798" s="33"/>
      <c r="S798" s="33"/>
      <c r="T798" s="33"/>
      <c r="U798" s="33"/>
      <c r="V798" s="33"/>
      <c r="W798" s="33"/>
      <c r="X798" s="33"/>
      <c r="Y798" s="33"/>
      <c r="Z798" s="33"/>
    </row>
    <row r="799" spans="1:26" ht="15.75" customHeight="1">
      <c r="A799" s="33"/>
      <c r="B799" s="34"/>
      <c r="C799" s="33"/>
      <c r="D799" s="33"/>
      <c r="E799" s="33"/>
      <c r="F799" s="33"/>
      <c r="G799" s="35"/>
      <c r="H799" s="35"/>
      <c r="I799" s="33"/>
      <c r="J799" s="33"/>
      <c r="K799" s="33"/>
      <c r="L799" s="33"/>
      <c r="M799" s="33"/>
      <c r="N799" s="33"/>
      <c r="O799" s="33"/>
      <c r="P799" s="33"/>
      <c r="Q799" s="33"/>
      <c r="R799" s="33"/>
      <c r="S799" s="33"/>
      <c r="T799" s="33"/>
      <c r="U799" s="33"/>
      <c r="V799" s="33"/>
      <c r="W799" s="33"/>
      <c r="X799" s="33"/>
      <c r="Y799" s="33"/>
      <c r="Z799" s="33"/>
    </row>
    <row r="800" spans="1:26" ht="15.75" customHeight="1">
      <c r="A800" s="33"/>
      <c r="B800" s="34"/>
      <c r="C800" s="33"/>
      <c r="D800" s="33"/>
      <c r="E800" s="33"/>
      <c r="F800" s="33"/>
      <c r="G800" s="35"/>
      <c r="H800" s="35"/>
      <c r="I800" s="33"/>
      <c r="J800" s="33"/>
      <c r="K800" s="33"/>
      <c r="L800" s="33"/>
      <c r="M800" s="33"/>
      <c r="N800" s="33"/>
      <c r="O800" s="33"/>
      <c r="P800" s="33"/>
      <c r="Q800" s="33"/>
      <c r="R800" s="33"/>
      <c r="S800" s="33"/>
      <c r="T800" s="33"/>
      <c r="U800" s="33"/>
      <c r="V800" s="33"/>
      <c r="W800" s="33"/>
      <c r="X800" s="33"/>
      <c r="Y800" s="33"/>
      <c r="Z800" s="33"/>
    </row>
    <row r="801" spans="1:26" ht="15.75" customHeight="1">
      <c r="A801" s="33"/>
      <c r="B801" s="34"/>
      <c r="C801" s="33"/>
      <c r="D801" s="33"/>
      <c r="E801" s="33"/>
      <c r="F801" s="33"/>
      <c r="G801" s="35"/>
      <c r="H801" s="35"/>
      <c r="I801" s="33"/>
      <c r="J801" s="33"/>
      <c r="K801" s="33"/>
      <c r="L801" s="33"/>
      <c r="M801" s="33"/>
      <c r="N801" s="33"/>
      <c r="O801" s="33"/>
      <c r="P801" s="33"/>
      <c r="Q801" s="33"/>
      <c r="R801" s="33"/>
      <c r="S801" s="33"/>
      <c r="T801" s="33"/>
      <c r="U801" s="33"/>
      <c r="V801" s="33"/>
      <c r="W801" s="33"/>
      <c r="X801" s="33"/>
      <c r="Y801" s="33"/>
      <c r="Z801" s="33"/>
    </row>
    <row r="802" spans="1:26" ht="15.75" customHeight="1">
      <c r="A802" s="33"/>
      <c r="B802" s="34"/>
      <c r="C802" s="33"/>
      <c r="D802" s="33"/>
      <c r="E802" s="33"/>
      <c r="F802" s="33"/>
      <c r="G802" s="35"/>
      <c r="H802" s="35"/>
      <c r="I802" s="33"/>
      <c r="J802" s="33"/>
      <c r="K802" s="33"/>
      <c r="L802" s="33"/>
      <c r="M802" s="33"/>
      <c r="N802" s="33"/>
      <c r="O802" s="33"/>
      <c r="P802" s="33"/>
      <c r="Q802" s="33"/>
      <c r="R802" s="33"/>
      <c r="S802" s="33"/>
      <c r="T802" s="33"/>
      <c r="U802" s="33"/>
      <c r="V802" s="33"/>
      <c r="W802" s="33"/>
      <c r="X802" s="33"/>
      <c r="Y802" s="33"/>
      <c r="Z802" s="33"/>
    </row>
    <row r="803" spans="1:26" ht="15.75" customHeight="1">
      <c r="A803" s="33"/>
      <c r="B803" s="34"/>
      <c r="C803" s="33"/>
      <c r="D803" s="33"/>
      <c r="E803" s="33"/>
      <c r="F803" s="33"/>
      <c r="G803" s="35"/>
      <c r="H803" s="35"/>
      <c r="I803" s="33"/>
      <c r="J803" s="33"/>
      <c r="K803" s="33"/>
      <c r="L803" s="33"/>
      <c r="M803" s="33"/>
      <c r="N803" s="33"/>
      <c r="O803" s="33"/>
      <c r="P803" s="33"/>
      <c r="Q803" s="33"/>
      <c r="R803" s="33"/>
      <c r="S803" s="33"/>
      <c r="T803" s="33"/>
      <c r="U803" s="33"/>
      <c r="V803" s="33"/>
      <c r="W803" s="33"/>
      <c r="X803" s="33"/>
      <c r="Y803" s="33"/>
      <c r="Z803" s="33"/>
    </row>
    <row r="804" spans="1:26" ht="15.75" customHeight="1">
      <c r="A804" s="33"/>
      <c r="B804" s="34"/>
      <c r="C804" s="33"/>
      <c r="D804" s="33"/>
      <c r="E804" s="33"/>
      <c r="F804" s="33"/>
      <c r="G804" s="35"/>
      <c r="H804" s="35"/>
      <c r="I804" s="33"/>
      <c r="J804" s="33"/>
      <c r="K804" s="33"/>
      <c r="L804" s="33"/>
      <c r="M804" s="33"/>
      <c r="N804" s="33"/>
      <c r="O804" s="33"/>
      <c r="P804" s="33"/>
      <c r="Q804" s="33"/>
      <c r="R804" s="33"/>
      <c r="S804" s="33"/>
      <c r="T804" s="33"/>
      <c r="U804" s="33"/>
      <c r="V804" s="33"/>
      <c r="W804" s="33"/>
      <c r="X804" s="33"/>
      <c r="Y804" s="33"/>
      <c r="Z804" s="33"/>
    </row>
    <row r="805" spans="1:26" ht="15.75" customHeight="1">
      <c r="A805" s="33"/>
      <c r="B805" s="34"/>
      <c r="C805" s="33"/>
      <c r="D805" s="33"/>
      <c r="E805" s="33"/>
      <c r="F805" s="33"/>
      <c r="G805" s="35"/>
      <c r="H805" s="35"/>
      <c r="I805" s="33"/>
      <c r="J805" s="33"/>
      <c r="K805" s="33"/>
      <c r="L805" s="33"/>
      <c r="M805" s="33"/>
      <c r="N805" s="33"/>
      <c r="O805" s="33"/>
      <c r="P805" s="33"/>
      <c r="Q805" s="33"/>
      <c r="R805" s="33"/>
      <c r="S805" s="33"/>
      <c r="T805" s="33"/>
      <c r="U805" s="33"/>
      <c r="V805" s="33"/>
      <c r="W805" s="33"/>
      <c r="X805" s="33"/>
      <c r="Y805" s="33"/>
      <c r="Z805" s="33"/>
    </row>
    <row r="806" spans="1:26" ht="15.75" customHeight="1">
      <c r="A806" s="33"/>
      <c r="B806" s="34"/>
      <c r="C806" s="33"/>
      <c r="D806" s="33"/>
      <c r="E806" s="33"/>
      <c r="F806" s="33"/>
      <c r="G806" s="35"/>
      <c r="H806" s="35"/>
      <c r="I806" s="33"/>
      <c r="J806" s="33"/>
      <c r="K806" s="33"/>
      <c r="L806" s="33"/>
      <c r="M806" s="33"/>
      <c r="N806" s="33"/>
      <c r="O806" s="33"/>
      <c r="P806" s="33"/>
      <c r="Q806" s="33"/>
      <c r="R806" s="33"/>
      <c r="S806" s="33"/>
      <c r="T806" s="33"/>
      <c r="U806" s="33"/>
      <c r="V806" s="33"/>
      <c r="W806" s="33"/>
      <c r="X806" s="33"/>
      <c r="Y806" s="33"/>
      <c r="Z806" s="33"/>
    </row>
    <row r="807" spans="1:26" ht="15.75" customHeight="1">
      <c r="A807" s="33"/>
      <c r="B807" s="34"/>
      <c r="C807" s="33"/>
      <c r="D807" s="33"/>
      <c r="E807" s="33"/>
      <c r="F807" s="33"/>
      <c r="G807" s="35"/>
      <c r="H807" s="35"/>
      <c r="I807" s="33"/>
      <c r="J807" s="33"/>
      <c r="K807" s="33"/>
      <c r="L807" s="33"/>
      <c r="M807" s="33"/>
      <c r="N807" s="33"/>
      <c r="O807" s="33"/>
      <c r="P807" s="33"/>
      <c r="Q807" s="33"/>
      <c r="R807" s="33"/>
      <c r="S807" s="33"/>
      <c r="T807" s="33"/>
      <c r="U807" s="33"/>
      <c r="V807" s="33"/>
      <c r="W807" s="33"/>
      <c r="X807" s="33"/>
      <c r="Y807" s="33"/>
      <c r="Z807" s="33"/>
    </row>
    <row r="808" spans="1:26" ht="15.75" customHeight="1">
      <c r="A808" s="33"/>
      <c r="B808" s="34"/>
      <c r="C808" s="33"/>
      <c r="D808" s="33"/>
      <c r="E808" s="33"/>
      <c r="F808" s="33"/>
      <c r="G808" s="35"/>
      <c r="H808" s="35"/>
      <c r="I808" s="33"/>
      <c r="J808" s="33"/>
      <c r="K808" s="33"/>
      <c r="L808" s="33"/>
      <c r="M808" s="33"/>
      <c r="N808" s="33"/>
      <c r="O808" s="33"/>
      <c r="P808" s="33"/>
      <c r="Q808" s="33"/>
      <c r="R808" s="33"/>
      <c r="S808" s="33"/>
      <c r="T808" s="33"/>
      <c r="U808" s="33"/>
      <c r="V808" s="33"/>
      <c r="W808" s="33"/>
      <c r="X808" s="33"/>
      <c r="Y808" s="33"/>
      <c r="Z808" s="33"/>
    </row>
    <row r="809" spans="1:26" ht="15.75" customHeight="1">
      <c r="A809" s="33"/>
      <c r="B809" s="34"/>
      <c r="C809" s="33"/>
      <c r="D809" s="33"/>
      <c r="E809" s="33"/>
      <c r="F809" s="33"/>
      <c r="G809" s="35"/>
      <c r="H809" s="35"/>
      <c r="I809" s="33"/>
      <c r="J809" s="33"/>
      <c r="K809" s="33"/>
      <c r="L809" s="33"/>
      <c r="M809" s="33"/>
      <c r="N809" s="33"/>
      <c r="O809" s="33"/>
      <c r="P809" s="33"/>
      <c r="Q809" s="33"/>
      <c r="R809" s="33"/>
      <c r="S809" s="33"/>
      <c r="T809" s="33"/>
      <c r="U809" s="33"/>
      <c r="V809" s="33"/>
      <c r="W809" s="33"/>
      <c r="X809" s="33"/>
      <c r="Y809" s="33"/>
      <c r="Z809" s="33"/>
    </row>
    <row r="810" spans="1:26" ht="15.75" customHeight="1">
      <c r="A810" s="33"/>
      <c r="B810" s="34"/>
      <c r="C810" s="33"/>
      <c r="D810" s="33"/>
      <c r="E810" s="33"/>
      <c r="F810" s="33"/>
      <c r="G810" s="35"/>
      <c r="H810" s="35"/>
      <c r="I810" s="33"/>
      <c r="J810" s="33"/>
      <c r="K810" s="33"/>
      <c r="L810" s="33"/>
      <c r="M810" s="33"/>
      <c r="N810" s="33"/>
      <c r="O810" s="33"/>
      <c r="P810" s="33"/>
      <c r="Q810" s="33"/>
      <c r="R810" s="33"/>
      <c r="S810" s="33"/>
      <c r="T810" s="33"/>
      <c r="U810" s="33"/>
      <c r="V810" s="33"/>
      <c r="W810" s="33"/>
      <c r="X810" s="33"/>
      <c r="Y810" s="33"/>
      <c r="Z810" s="33"/>
    </row>
    <row r="811" spans="1:26" ht="15.75" customHeight="1">
      <c r="A811" s="33"/>
      <c r="B811" s="34"/>
      <c r="C811" s="33"/>
      <c r="D811" s="33"/>
      <c r="E811" s="33"/>
      <c r="F811" s="33"/>
      <c r="G811" s="35"/>
      <c r="H811" s="35"/>
      <c r="I811" s="33"/>
      <c r="J811" s="33"/>
      <c r="K811" s="33"/>
      <c r="L811" s="33"/>
      <c r="M811" s="33"/>
      <c r="N811" s="33"/>
      <c r="O811" s="33"/>
      <c r="P811" s="33"/>
      <c r="Q811" s="33"/>
      <c r="R811" s="33"/>
      <c r="S811" s="33"/>
      <c r="T811" s="33"/>
      <c r="U811" s="33"/>
      <c r="V811" s="33"/>
      <c r="W811" s="33"/>
      <c r="X811" s="33"/>
      <c r="Y811" s="33"/>
      <c r="Z811" s="33"/>
    </row>
    <row r="812" spans="1:26" ht="15.75" customHeight="1">
      <c r="A812" s="33"/>
      <c r="B812" s="34"/>
      <c r="C812" s="33"/>
      <c r="D812" s="33"/>
      <c r="E812" s="33"/>
      <c r="F812" s="33"/>
      <c r="G812" s="35"/>
      <c r="H812" s="35"/>
      <c r="I812" s="33"/>
      <c r="J812" s="33"/>
      <c r="K812" s="33"/>
      <c r="L812" s="33"/>
      <c r="M812" s="33"/>
      <c r="N812" s="33"/>
      <c r="O812" s="33"/>
      <c r="P812" s="33"/>
      <c r="Q812" s="33"/>
      <c r="R812" s="33"/>
      <c r="S812" s="33"/>
      <c r="T812" s="33"/>
      <c r="U812" s="33"/>
      <c r="V812" s="33"/>
      <c r="W812" s="33"/>
      <c r="X812" s="33"/>
      <c r="Y812" s="33"/>
      <c r="Z812" s="33"/>
    </row>
    <row r="813" spans="1:26" ht="15.75" customHeight="1">
      <c r="A813" s="33"/>
      <c r="B813" s="34"/>
      <c r="C813" s="33"/>
      <c r="D813" s="33"/>
      <c r="E813" s="33"/>
      <c r="F813" s="33"/>
      <c r="G813" s="35"/>
      <c r="H813" s="35"/>
      <c r="I813" s="33"/>
      <c r="J813" s="33"/>
      <c r="K813" s="33"/>
      <c r="L813" s="33"/>
      <c r="M813" s="33"/>
      <c r="N813" s="33"/>
      <c r="O813" s="33"/>
      <c r="P813" s="33"/>
      <c r="Q813" s="33"/>
      <c r="R813" s="33"/>
      <c r="S813" s="33"/>
      <c r="T813" s="33"/>
      <c r="U813" s="33"/>
      <c r="V813" s="33"/>
      <c r="W813" s="33"/>
      <c r="X813" s="33"/>
      <c r="Y813" s="33"/>
      <c r="Z813" s="33"/>
    </row>
    <row r="814" spans="1:26" ht="15.75" customHeight="1">
      <c r="A814" s="33"/>
      <c r="B814" s="34"/>
      <c r="C814" s="33"/>
      <c r="D814" s="33"/>
      <c r="E814" s="33"/>
      <c r="F814" s="33"/>
      <c r="G814" s="35"/>
      <c r="H814" s="35"/>
      <c r="I814" s="33"/>
      <c r="J814" s="33"/>
      <c r="K814" s="33"/>
      <c r="L814" s="33"/>
      <c r="M814" s="33"/>
      <c r="N814" s="33"/>
      <c r="O814" s="33"/>
      <c r="P814" s="33"/>
      <c r="Q814" s="33"/>
      <c r="R814" s="33"/>
      <c r="S814" s="33"/>
      <c r="T814" s="33"/>
      <c r="U814" s="33"/>
      <c r="V814" s="33"/>
      <c r="W814" s="33"/>
      <c r="X814" s="33"/>
      <c r="Y814" s="33"/>
      <c r="Z814" s="33"/>
    </row>
    <row r="815" spans="1:26" ht="15.75" customHeight="1">
      <c r="A815" s="33"/>
      <c r="B815" s="34"/>
      <c r="C815" s="33"/>
      <c r="D815" s="33"/>
      <c r="E815" s="33"/>
      <c r="F815" s="33"/>
      <c r="G815" s="35"/>
      <c r="H815" s="35"/>
      <c r="I815" s="33"/>
      <c r="J815" s="33"/>
      <c r="K815" s="33"/>
      <c r="L815" s="33"/>
      <c r="M815" s="33"/>
      <c r="N815" s="33"/>
      <c r="O815" s="33"/>
      <c r="P815" s="33"/>
      <c r="Q815" s="33"/>
      <c r="R815" s="33"/>
      <c r="S815" s="33"/>
      <c r="T815" s="33"/>
      <c r="U815" s="33"/>
      <c r="V815" s="33"/>
      <c r="W815" s="33"/>
      <c r="X815" s="33"/>
      <c r="Y815" s="33"/>
      <c r="Z815" s="33"/>
    </row>
    <row r="816" spans="1:26" ht="15.75" customHeight="1">
      <c r="A816" s="33"/>
      <c r="B816" s="34"/>
      <c r="C816" s="33"/>
      <c r="D816" s="33"/>
      <c r="E816" s="33"/>
      <c r="F816" s="33"/>
      <c r="G816" s="35"/>
      <c r="H816" s="35"/>
      <c r="I816" s="33"/>
      <c r="J816" s="33"/>
      <c r="K816" s="33"/>
      <c r="L816" s="33"/>
      <c r="M816" s="33"/>
      <c r="N816" s="33"/>
      <c r="O816" s="33"/>
      <c r="P816" s="33"/>
      <c r="Q816" s="33"/>
      <c r="R816" s="33"/>
      <c r="S816" s="33"/>
      <c r="T816" s="33"/>
      <c r="U816" s="33"/>
      <c r="V816" s="33"/>
      <c r="W816" s="33"/>
      <c r="X816" s="33"/>
      <c r="Y816" s="33"/>
      <c r="Z816" s="33"/>
    </row>
    <row r="817" spans="1:26" ht="15.75" customHeight="1">
      <c r="A817" s="33"/>
      <c r="B817" s="34"/>
      <c r="C817" s="33"/>
      <c r="D817" s="33"/>
      <c r="E817" s="33"/>
      <c r="F817" s="33"/>
      <c r="G817" s="35"/>
      <c r="H817" s="35"/>
      <c r="I817" s="33"/>
      <c r="J817" s="33"/>
      <c r="K817" s="33"/>
      <c r="L817" s="33"/>
      <c r="M817" s="33"/>
      <c r="N817" s="33"/>
      <c r="O817" s="33"/>
      <c r="P817" s="33"/>
      <c r="Q817" s="33"/>
      <c r="R817" s="33"/>
      <c r="S817" s="33"/>
      <c r="T817" s="33"/>
      <c r="U817" s="33"/>
      <c r="V817" s="33"/>
      <c r="W817" s="33"/>
      <c r="X817" s="33"/>
      <c r="Y817" s="33"/>
      <c r="Z817" s="33"/>
    </row>
    <row r="818" spans="1:26" ht="15.75" customHeight="1">
      <c r="A818" s="33"/>
      <c r="B818" s="34"/>
      <c r="C818" s="33"/>
      <c r="D818" s="33"/>
      <c r="E818" s="33"/>
      <c r="F818" s="33"/>
      <c r="G818" s="35"/>
      <c r="H818" s="35"/>
      <c r="I818" s="33"/>
      <c r="J818" s="33"/>
      <c r="K818" s="33"/>
      <c r="L818" s="33"/>
      <c r="M818" s="33"/>
      <c r="N818" s="33"/>
      <c r="O818" s="33"/>
      <c r="P818" s="33"/>
      <c r="Q818" s="33"/>
      <c r="R818" s="33"/>
      <c r="S818" s="33"/>
      <c r="T818" s="33"/>
      <c r="U818" s="33"/>
      <c r="V818" s="33"/>
      <c r="W818" s="33"/>
      <c r="X818" s="33"/>
      <c r="Y818" s="33"/>
      <c r="Z818" s="33"/>
    </row>
    <row r="819" spans="1:26" ht="15.75" customHeight="1">
      <c r="A819" s="33"/>
      <c r="B819" s="34"/>
      <c r="C819" s="33"/>
      <c r="D819" s="33"/>
      <c r="E819" s="33"/>
      <c r="F819" s="33"/>
      <c r="G819" s="35"/>
      <c r="H819" s="35"/>
      <c r="I819" s="33"/>
      <c r="J819" s="33"/>
      <c r="K819" s="33"/>
      <c r="L819" s="33"/>
      <c r="M819" s="33"/>
      <c r="N819" s="33"/>
      <c r="O819" s="33"/>
      <c r="P819" s="33"/>
      <c r="Q819" s="33"/>
      <c r="R819" s="33"/>
      <c r="S819" s="33"/>
      <c r="T819" s="33"/>
      <c r="U819" s="33"/>
      <c r="V819" s="33"/>
      <c r="W819" s="33"/>
      <c r="X819" s="33"/>
      <c r="Y819" s="33"/>
      <c r="Z819" s="33"/>
    </row>
    <row r="820" spans="1:26" ht="15.75" customHeight="1">
      <c r="A820" s="33"/>
      <c r="B820" s="34"/>
      <c r="C820" s="33"/>
      <c r="D820" s="33"/>
      <c r="E820" s="33"/>
      <c r="F820" s="33"/>
      <c r="G820" s="35"/>
      <c r="H820" s="35"/>
      <c r="I820" s="33"/>
      <c r="J820" s="33"/>
      <c r="K820" s="33"/>
      <c r="L820" s="33"/>
      <c r="M820" s="33"/>
      <c r="N820" s="33"/>
      <c r="O820" s="33"/>
      <c r="P820" s="33"/>
      <c r="Q820" s="33"/>
      <c r="R820" s="33"/>
      <c r="S820" s="33"/>
      <c r="T820" s="33"/>
      <c r="U820" s="33"/>
      <c r="V820" s="33"/>
      <c r="W820" s="33"/>
      <c r="X820" s="33"/>
      <c r="Y820" s="33"/>
      <c r="Z820" s="33"/>
    </row>
    <row r="821" spans="1:26" ht="15.75" customHeight="1">
      <c r="A821" s="33"/>
      <c r="B821" s="34"/>
      <c r="C821" s="33"/>
      <c r="D821" s="33"/>
      <c r="E821" s="33"/>
      <c r="F821" s="33"/>
      <c r="G821" s="35"/>
      <c r="H821" s="35"/>
      <c r="I821" s="33"/>
      <c r="J821" s="33"/>
      <c r="K821" s="33"/>
      <c r="L821" s="33"/>
      <c r="M821" s="33"/>
      <c r="N821" s="33"/>
      <c r="O821" s="33"/>
      <c r="P821" s="33"/>
      <c r="Q821" s="33"/>
      <c r="R821" s="33"/>
      <c r="S821" s="33"/>
      <c r="T821" s="33"/>
      <c r="U821" s="33"/>
      <c r="V821" s="33"/>
      <c r="W821" s="33"/>
      <c r="X821" s="33"/>
      <c r="Y821" s="33"/>
      <c r="Z821" s="33"/>
    </row>
    <row r="822" spans="1:26" ht="15.75" customHeight="1">
      <c r="A822" s="33"/>
      <c r="B822" s="34"/>
      <c r="C822" s="33"/>
      <c r="D822" s="33"/>
      <c r="E822" s="33"/>
      <c r="F822" s="33"/>
      <c r="G822" s="35"/>
      <c r="H822" s="35"/>
      <c r="I822" s="33"/>
      <c r="J822" s="33"/>
      <c r="K822" s="33"/>
      <c r="L822" s="33"/>
      <c r="M822" s="33"/>
      <c r="N822" s="33"/>
      <c r="O822" s="33"/>
      <c r="P822" s="33"/>
      <c r="Q822" s="33"/>
      <c r="R822" s="33"/>
      <c r="S822" s="33"/>
      <c r="T822" s="33"/>
      <c r="U822" s="33"/>
      <c r="V822" s="33"/>
      <c r="W822" s="33"/>
      <c r="X822" s="33"/>
      <c r="Y822" s="33"/>
      <c r="Z822" s="33"/>
    </row>
    <row r="823" spans="1:26" ht="15.75" customHeight="1">
      <c r="A823" s="33"/>
      <c r="B823" s="34"/>
      <c r="C823" s="33"/>
      <c r="D823" s="33"/>
      <c r="E823" s="33"/>
      <c r="F823" s="33"/>
      <c r="G823" s="35"/>
      <c r="H823" s="35"/>
      <c r="I823" s="33"/>
      <c r="J823" s="33"/>
      <c r="K823" s="33"/>
      <c r="L823" s="33"/>
      <c r="M823" s="33"/>
      <c r="N823" s="33"/>
      <c r="O823" s="33"/>
      <c r="P823" s="33"/>
      <c r="Q823" s="33"/>
      <c r="R823" s="33"/>
      <c r="S823" s="33"/>
      <c r="T823" s="33"/>
      <c r="U823" s="33"/>
      <c r="V823" s="33"/>
      <c r="W823" s="33"/>
      <c r="X823" s="33"/>
      <c r="Y823" s="33"/>
      <c r="Z823" s="33"/>
    </row>
    <row r="824" spans="1:26" ht="15.75" customHeight="1">
      <c r="A824" s="33"/>
      <c r="B824" s="34"/>
      <c r="C824" s="33"/>
      <c r="D824" s="33"/>
      <c r="E824" s="33"/>
      <c r="F824" s="33"/>
      <c r="G824" s="35"/>
      <c r="H824" s="35"/>
      <c r="I824" s="33"/>
      <c r="J824" s="33"/>
      <c r="K824" s="33"/>
      <c r="L824" s="33"/>
      <c r="M824" s="33"/>
      <c r="N824" s="33"/>
      <c r="O824" s="33"/>
      <c r="P824" s="33"/>
      <c r="Q824" s="33"/>
      <c r="R824" s="33"/>
      <c r="S824" s="33"/>
      <c r="T824" s="33"/>
      <c r="U824" s="33"/>
      <c r="V824" s="33"/>
      <c r="W824" s="33"/>
      <c r="X824" s="33"/>
      <c r="Y824" s="33"/>
      <c r="Z824" s="33"/>
    </row>
    <row r="825" spans="1:26" ht="15.75" customHeight="1">
      <c r="A825" s="33"/>
      <c r="B825" s="34"/>
      <c r="C825" s="33"/>
      <c r="D825" s="33"/>
      <c r="E825" s="33"/>
      <c r="F825" s="33"/>
      <c r="G825" s="35"/>
      <c r="H825" s="35"/>
      <c r="I825" s="33"/>
      <c r="J825" s="33"/>
      <c r="K825" s="33"/>
      <c r="L825" s="33"/>
      <c r="M825" s="33"/>
      <c r="N825" s="33"/>
      <c r="O825" s="33"/>
      <c r="P825" s="33"/>
      <c r="Q825" s="33"/>
      <c r="R825" s="33"/>
      <c r="S825" s="33"/>
      <c r="T825" s="33"/>
      <c r="U825" s="33"/>
      <c r="V825" s="33"/>
      <c r="W825" s="33"/>
      <c r="X825" s="33"/>
      <c r="Y825" s="33"/>
      <c r="Z825" s="33"/>
    </row>
    <row r="826" spans="1:26" ht="15.75" customHeight="1">
      <c r="A826" s="33"/>
      <c r="B826" s="34"/>
      <c r="C826" s="33"/>
      <c r="D826" s="33"/>
      <c r="E826" s="33"/>
      <c r="F826" s="33"/>
      <c r="G826" s="35"/>
      <c r="H826" s="35"/>
      <c r="I826" s="33"/>
      <c r="J826" s="33"/>
      <c r="K826" s="33"/>
      <c r="L826" s="33"/>
      <c r="M826" s="33"/>
      <c r="N826" s="33"/>
      <c r="O826" s="33"/>
      <c r="P826" s="33"/>
      <c r="Q826" s="33"/>
      <c r="R826" s="33"/>
      <c r="S826" s="33"/>
      <c r="T826" s="33"/>
      <c r="U826" s="33"/>
      <c r="V826" s="33"/>
      <c r="W826" s="33"/>
      <c r="X826" s="33"/>
      <c r="Y826" s="33"/>
      <c r="Z826" s="33"/>
    </row>
    <row r="827" spans="1:26" ht="15.75" customHeight="1">
      <c r="A827" s="33"/>
      <c r="B827" s="34"/>
      <c r="C827" s="33"/>
      <c r="D827" s="33"/>
      <c r="E827" s="33"/>
      <c r="F827" s="33"/>
      <c r="G827" s="35"/>
      <c r="H827" s="35"/>
      <c r="I827" s="33"/>
      <c r="J827" s="33"/>
      <c r="K827" s="33"/>
      <c r="L827" s="33"/>
      <c r="M827" s="33"/>
      <c r="N827" s="33"/>
      <c r="O827" s="33"/>
      <c r="P827" s="33"/>
      <c r="Q827" s="33"/>
      <c r="R827" s="33"/>
      <c r="S827" s="33"/>
      <c r="T827" s="33"/>
      <c r="U827" s="33"/>
      <c r="V827" s="33"/>
      <c r="W827" s="33"/>
      <c r="X827" s="33"/>
      <c r="Y827" s="33"/>
      <c r="Z827" s="33"/>
    </row>
    <row r="828" spans="1:26" ht="15.75" customHeight="1">
      <c r="A828" s="33"/>
      <c r="B828" s="34"/>
      <c r="C828" s="33"/>
      <c r="D828" s="33"/>
      <c r="E828" s="33"/>
      <c r="F828" s="33"/>
      <c r="G828" s="35"/>
      <c r="H828" s="35"/>
      <c r="I828" s="33"/>
      <c r="J828" s="33"/>
      <c r="K828" s="33"/>
      <c r="L828" s="33"/>
      <c r="M828" s="33"/>
      <c r="N828" s="33"/>
      <c r="O828" s="33"/>
      <c r="P828" s="33"/>
      <c r="Q828" s="33"/>
      <c r="R828" s="33"/>
      <c r="S828" s="33"/>
      <c r="T828" s="33"/>
      <c r="U828" s="33"/>
      <c r="V828" s="33"/>
      <c r="W828" s="33"/>
      <c r="X828" s="33"/>
      <c r="Y828" s="33"/>
      <c r="Z828" s="33"/>
    </row>
    <row r="829" spans="1:26" ht="15.75" customHeight="1">
      <c r="A829" s="33"/>
      <c r="B829" s="34"/>
      <c r="C829" s="33"/>
      <c r="D829" s="33"/>
      <c r="E829" s="33"/>
      <c r="F829" s="33"/>
      <c r="G829" s="35"/>
      <c r="H829" s="35"/>
      <c r="I829" s="33"/>
      <c r="J829" s="33"/>
      <c r="K829" s="33"/>
      <c r="L829" s="33"/>
      <c r="M829" s="33"/>
      <c r="N829" s="33"/>
      <c r="O829" s="33"/>
      <c r="P829" s="33"/>
      <c r="Q829" s="33"/>
      <c r="R829" s="33"/>
      <c r="S829" s="33"/>
      <c r="T829" s="33"/>
      <c r="U829" s="33"/>
      <c r="V829" s="33"/>
      <c r="W829" s="33"/>
      <c r="X829" s="33"/>
      <c r="Y829" s="33"/>
      <c r="Z829" s="33"/>
    </row>
    <row r="830" spans="1:26" ht="15.75" customHeight="1">
      <c r="A830" s="33"/>
      <c r="B830" s="34"/>
      <c r="C830" s="33"/>
      <c r="D830" s="33"/>
      <c r="E830" s="33"/>
      <c r="F830" s="33"/>
      <c r="G830" s="35"/>
      <c r="H830" s="35"/>
      <c r="I830" s="33"/>
      <c r="J830" s="33"/>
      <c r="K830" s="33"/>
      <c r="L830" s="33"/>
      <c r="M830" s="33"/>
      <c r="N830" s="33"/>
      <c r="O830" s="33"/>
      <c r="P830" s="33"/>
      <c r="Q830" s="33"/>
      <c r="R830" s="33"/>
      <c r="S830" s="33"/>
      <c r="T830" s="33"/>
      <c r="U830" s="33"/>
      <c r="V830" s="33"/>
      <c r="W830" s="33"/>
      <c r="X830" s="33"/>
      <c r="Y830" s="33"/>
      <c r="Z830" s="33"/>
    </row>
    <row r="831" spans="1:26" ht="15.75" customHeight="1">
      <c r="A831" s="33"/>
      <c r="B831" s="34"/>
      <c r="C831" s="33"/>
      <c r="D831" s="33"/>
      <c r="E831" s="33"/>
      <c r="F831" s="33"/>
      <c r="G831" s="35"/>
      <c r="H831" s="35"/>
      <c r="I831" s="33"/>
      <c r="J831" s="33"/>
      <c r="K831" s="33"/>
      <c r="L831" s="33"/>
      <c r="M831" s="33"/>
      <c r="N831" s="33"/>
      <c r="O831" s="33"/>
      <c r="P831" s="33"/>
      <c r="Q831" s="33"/>
      <c r="R831" s="33"/>
      <c r="S831" s="33"/>
      <c r="T831" s="33"/>
      <c r="U831" s="33"/>
      <c r="V831" s="33"/>
      <c r="W831" s="33"/>
      <c r="X831" s="33"/>
      <c r="Y831" s="33"/>
      <c r="Z831" s="33"/>
    </row>
    <row r="832" spans="1:26" ht="15.75" customHeight="1">
      <c r="A832" s="33"/>
      <c r="B832" s="34"/>
      <c r="C832" s="33"/>
      <c r="D832" s="33"/>
      <c r="E832" s="33"/>
      <c r="F832" s="33"/>
      <c r="G832" s="35"/>
      <c r="H832" s="35"/>
      <c r="I832" s="33"/>
      <c r="J832" s="33"/>
      <c r="K832" s="33"/>
      <c r="L832" s="33"/>
      <c r="M832" s="33"/>
      <c r="N832" s="33"/>
      <c r="O832" s="33"/>
      <c r="P832" s="33"/>
      <c r="Q832" s="33"/>
      <c r="R832" s="33"/>
      <c r="S832" s="33"/>
      <c r="T832" s="33"/>
      <c r="U832" s="33"/>
      <c r="V832" s="33"/>
      <c r="W832" s="33"/>
      <c r="X832" s="33"/>
      <c r="Y832" s="33"/>
      <c r="Z832" s="33"/>
    </row>
    <row r="833" spans="1:26" ht="15.75" customHeight="1">
      <c r="A833" s="33"/>
      <c r="B833" s="34"/>
      <c r="C833" s="33"/>
      <c r="D833" s="33"/>
      <c r="E833" s="33"/>
      <c r="F833" s="33"/>
      <c r="G833" s="35"/>
      <c r="H833" s="35"/>
      <c r="I833" s="33"/>
      <c r="J833" s="33"/>
      <c r="K833" s="33"/>
      <c r="L833" s="33"/>
      <c r="M833" s="33"/>
      <c r="N833" s="33"/>
      <c r="O833" s="33"/>
      <c r="P833" s="33"/>
      <c r="Q833" s="33"/>
      <c r="R833" s="33"/>
      <c r="S833" s="33"/>
      <c r="T833" s="33"/>
      <c r="U833" s="33"/>
      <c r="V833" s="33"/>
      <c r="W833" s="33"/>
      <c r="X833" s="33"/>
      <c r="Y833" s="33"/>
      <c r="Z833" s="33"/>
    </row>
    <row r="834" spans="1:26" ht="15.75" customHeight="1">
      <c r="A834" s="33"/>
      <c r="B834" s="34"/>
      <c r="C834" s="33"/>
      <c r="D834" s="33"/>
      <c r="E834" s="33"/>
      <c r="F834" s="33"/>
      <c r="G834" s="35"/>
      <c r="H834" s="35"/>
      <c r="I834" s="33"/>
      <c r="J834" s="33"/>
      <c r="K834" s="33"/>
      <c r="L834" s="33"/>
      <c r="M834" s="33"/>
      <c r="N834" s="33"/>
      <c r="O834" s="33"/>
      <c r="P834" s="33"/>
      <c r="Q834" s="33"/>
      <c r="R834" s="33"/>
      <c r="S834" s="33"/>
      <c r="T834" s="33"/>
      <c r="U834" s="33"/>
      <c r="V834" s="33"/>
      <c r="W834" s="33"/>
      <c r="X834" s="33"/>
      <c r="Y834" s="33"/>
      <c r="Z834" s="33"/>
    </row>
    <row r="835" spans="1:26" ht="15.75" customHeight="1">
      <c r="A835" s="33"/>
      <c r="B835" s="34"/>
      <c r="C835" s="33"/>
      <c r="D835" s="33"/>
      <c r="E835" s="33"/>
      <c r="F835" s="33"/>
      <c r="G835" s="35"/>
      <c r="H835" s="35"/>
      <c r="I835" s="33"/>
      <c r="J835" s="33"/>
      <c r="K835" s="33"/>
      <c r="L835" s="33"/>
      <c r="M835" s="33"/>
      <c r="N835" s="33"/>
      <c r="O835" s="33"/>
      <c r="P835" s="33"/>
      <c r="Q835" s="33"/>
      <c r="R835" s="33"/>
      <c r="S835" s="33"/>
      <c r="T835" s="33"/>
      <c r="U835" s="33"/>
      <c r="V835" s="33"/>
      <c r="W835" s="33"/>
      <c r="X835" s="33"/>
      <c r="Y835" s="33"/>
      <c r="Z835" s="33"/>
    </row>
    <row r="836" spans="1:26" ht="15.75" customHeight="1">
      <c r="A836" s="33"/>
      <c r="B836" s="34"/>
      <c r="C836" s="33"/>
      <c r="D836" s="33"/>
      <c r="E836" s="33"/>
      <c r="F836" s="33"/>
      <c r="G836" s="35"/>
      <c r="H836" s="35"/>
      <c r="I836" s="33"/>
      <c r="J836" s="33"/>
      <c r="K836" s="33"/>
      <c r="L836" s="33"/>
      <c r="M836" s="33"/>
      <c r="N836" s="33"/>
      <c r="O836" s="33"/>
      <c r="P836" s="33"/>
      <c r="Q836" s="33"/>
      <c r="R836" s="33"/>
      <c r="S836" s="33"/>
      <c r="T836" s="33"/>
      <c r="U836" s="33"/>
      <c r="V836" s="33"/>
      <c r="W836" s="33"/>
      <c r="X836" s="33"/>
      <c r="Y836" s="33"/>
      <c r="Z836" s="33"/>
    </row>
    <row r="837" spans="1:26" ht="15.75" customHeight="1">
      <c r="A837" s="33"/>
      <c r="B837" s="34"/>
      <c r="C837" s="33"/>
      <c r="D837" s="33"/>
      <c r="E837" s="33"/>
      <c r="F837" s="33"/>
      <c r="G837" s="35"/>
      <c r="H837" s="35"/>
      <c r="I837" s="33"/>
      <c r="J837" s="33"/>
      <c r="K837" s="33"/>
      <c r="L837" s="33"/>
      <c r="M837" s="33"/>
      <c r="N837" s="33"/>
      <c r="O837" s="33"/>
      <c r="P837" s="33"/>
      <c r="Q837" s="33"/>
      <c r="R837" s="33"/>
      <c r="S837" s="33"/>
      <c r="T837" s="33"/>
      <c r="U837" s="33"/>
      <c r="V837" s="33"/>
      <c r="W837" s="33"/>
      <c r="X837" s="33"/>
      <c r="Y837" s="33"/>
      <c r="Z837" s="33"/>
    </row>
    <row r="838" spans="1:26" ht="15.75" customHeight="1">
      <c r="A838" s="33"/>
      <c r="B838" s="34"/>
      <c r="C838" s="33"/>
      <c r="D838" s="33"/>
      <c r="E838" s="33"/>
      <c r="F838" s="33"/>
      <c r="G838" s="35"/>
      <c r="H838" s="35"/>
      <c r="I838" s="33"/>
      <c r="J838" s="33"/>
      <c r="K838" s="33"/>
      <c r="L838" s="33"/>
      <c r="M838" s="33"/>
      <c r="N838" s="33"/>
      <c r="O838" s="33"/>
      <c r="P838" s="33"/>
      <c r="Q838" s="33"/>
      <c r="R838" s="33"/>
      <c r="S838" s="33"/>
      <c r="T838" s="33"/>
      <c r="U838" s="33"/>
      <c r="V838" s="33"/>
      <c r="W838" s="33"/>
      <c r="X838" s="33"/>
      <c r="Y838" s="33"/>
      <c r="Z838" s="33"/>
    </row>
    <row r="839" spans="1:26" ht="15.75" customHeight="1">
      <c r="A839" s="33"/>
      <c r="B839" s="34"/>
      <c r="C839" s="33"/>
      <c r="D839" s="33"/>
      <c r="E839" s="33"/>
      <c r="F839" s="33"/>
      <c r="G839" s="35"/>
      <c r="H839" s="35"/>
      <c r="I839" s="33"/>
      <c r="J839" s="33"/>
      <c r="K839" s="33"/>
      <c r="L839" s="33"/>
      <c r="M839" s="33"/>
      <c r="N839" s="33"/>
      <c r="O839" s="33"/>
      <c r="P839" s="33"/>
      <c r="Q839" s="33"/>
      <c r="R839" s="33"/>
      <c r="S839" s="33"/>
      <c r="T839" s="33"/>
      <c r="U839" s="33"/>
      <c r="V839" s="33"/>
      <c r="W839" s="33"/>
      <c r="X839" s="33"/>
      <c r="Y839" s="33"/>
      <c r="Z839" s="33"/>
    </row>
    <row r="840" spans="1:26" ht="15.75" customHeight="1">
      <c r="A840" s="33"/>
      <c r="B840" s="34"/>
      <c r="C840" s="33"/>
      <c r="D840" s="33"/>
      <c r="E840" s="33"/>
      <c r="F840" s="33"/>
      <c r="G840" s="35"/>
      <c r="H840" s="35"/>
      <c r="I840" s="33"/>
      <c r="J840" s="33"/>
      <c r="K840" s="33"/>
      <c r="L840" s="33"/>
      <c r="M840" s="33"/>
      <c r="N840" s="33"/>
      <c r="O840" s="33"/>
      <c r="P840" s="33"/>
      <c r="Q840" s="33"/>
      <c r="R840" s="33"/>
      <c r="S840" s="33"/>
      <c r="T840" s="33"/>
      <c r="U840" s="33"/>
      <c r="V840" s="33"/>
      <c r="W840" s="33"/>
      <c r="X840" s="33"/>
      <c r="Y840" s="33"/>
      <c r="Z840" s="33"/>
    </row>
    <row r="841" spans="1:26" ht="15.75" customHeight="1">
      <c r="A841" s="33"/>
      <c r="B841" s="34"/>
      <c r="C841" s="33"/>
      <c r="D841" s="33"/>
      <c r="E841" s="33"/>
      <c r="F841" s="33"/>
      <c r="G841" s="35"/>
      <c r="H841" s="35"/>
      <c r="I841" s="33"/>
      <c r="J841" s="33"/>
      <c r="K841" s="33"/>
      <c r="L841" s="33"/>
      <c r="M841" s="33"/>
      <c r="N841" s="33"/>
      <c r="O841" s="33"/>
      <c r="P841" s="33"/>
      <c r="Q841" s="33"/>
      <c r="R841" s="33"/>
      <c r="S841" s="33"/>
      <c r="T841" s="33"/>
      <c r="U841" s="33"/>
      <c r="V841" s="33"/>
      <c r="W841" s="33"/>
      <c r="X841" s="33"/>
      <c r="Y841" s="33"/>
      <c r="Z841" s="33"/>
    </row>
    <row r="842" spans="1:26" ht="15.75" customHeight="1">
      <c r="A842" s="33"/>
      <c r="B842" s="34"/>
      <c r="C842" s="33"/>
      <c r="D842" s="33"/>
      <c r="E842" s="33"/>
      <c r="F842" s="33"/>
      <c r="G842" s="35"/>
      <c r="H842" s="35"/>
      <c r="I842" s="33"/>
      <c r="J842" s="33"/>
      <c r="K842" s="33"/>
      <c r="L842" s="33"/>
      <c r="M842" s="33"/>
      <c r="N842" s="33"/>
      <c r="O842" s="33"/>
      <c r="P842" s="33"/>
      <c r="Q842" s="33"/>
      <c r="R842" s="33"/>
      <c r="S842" s="33"/>
      <c r="T842" s="33"/>
      <c r="U842" s="33"/>
      <c r="V842" s="33"/>
      <c r="W842" s="33"/>
      <c r="X842" s="33"/>
      <c r="Y842" s="33"/>
      <c r="Z842" s="33"/>
    </row>
    <row r="843" spans="1:26" ht="15.75" customHeight="1">
      <c r="A843" s="33"/>
      <c r="B843" s="34"/>
      <c r="C843" s="33"/>
      <c r="D843" s="33"/>
      <c r="E843" s="33"/>
      <c r="F843" s="33"/>
      <c r="G843" s="35"/>
      <c r="H843" s="35"/>
      <c r="I843" s="33"/>
      <c r="J843" s="33"/>
      <c r="K843" s="33"/>
      <c r="L843" s="33"/>
      <c r="M843" s="33"/>
      <c r="N843" s="33"/>
      <c r="O843" s="33"/>
      <c r="P843" s="33"/>
      <c r="Q843" s="33"/>
      <c r="R843" s="33"/>
      <c r="S843" s="33"/>
      <c r="T843" s="33"/>
      <c r="U843" s="33"/>
      <c r="V843" s="33"/>
      <c r="W843" s="33"/>
      <c r="X843" s="33"/>
      <c r="Y843" s="33"/>
      <c r="Z843" s="33"/>
    </row>
    <row r="844" spans="1:26" ht="15.75" customHeight="1">
      <c r="A844" s="33"/>
      <c r="B844" s="34"/>
      <c r="C844" s="33"/>
      <c r="D844" s="33"/>
      <c r="E844" s="33"/>
      <c r="F844" s="33"/>
      <c r="G844" s="35"/>
      <c r="H844" s="35"/>
      <c r="I844" s="33"/>
      <c r="J844" s="33"/>
      <c r="K844" s="33"/>
      <c r="L844" s="33"/>
      <c r="M844" s="33"/>
      <c r="N844" s="33"/>
      <c r="O844" s="33"/>
      <c r="P844" s="33"/>
      <c r="Q844" s="33"/>
      <c r="R844" s="33"/>
      <c r="S844" s="33"/>
      <c r="T844" s="33"/>
      <c r="U844" s="33"/>
      <c r="V844" s="33"/>
      <c r="W844" s="33"/>
      <c r="X844" s="33"/>
      <c r="Y844" s="33"/>
      <c r="Z844" s="33"/>
    </row>
    <row r="845" spans="1:26" ht="15.75" customHeight="1">
      <c r="A845" s="33"/>
      <c r="B845" s="34"/>
      <c r="C845" s="33"/>
      <c r="D845" s="33"/>
      <c r="E845" s="33"/>
      <c r="F845" s="33"/>
      <c r="G845" s="35"/>
      <c r="H845" s="35"/>
      <c r="I845" s="33"/>
      <c r="J845" s="33"/>
      <c r="K845" s="33"/>
      <c r="L845" s="33"/>
      <c r="M845" s="33"/>
      <c r="N845" s="33"/>
      <c r="O845" s="33"/>
      <c r="P845" s="33"/>
      <c r="Q845" s="33"/>
      <c r="R845" s="33"/>
      <c r="S845" s="33"/>
      <c r="T845" s="33"/>
      <c r="U845" s="33"/>
      <c r="V845" s="33"/>
      <c r="W845" s="33"/>
      <c r="X845" s="33"/>
      <c r="Y845" s="33"/>
      <c r="Z845" s="33"/>
    </row>
    <row r="846" spans="1:26" ht="15.75" customHeight="1">
      <c r="A846" s="33"/>
      <c r="B846" s="34"/>
      <c r="C846" s="33"/>
      <c r="D846" s="33"/>
      <c r="E846" s="33"/>
      <c r="F846" s="33"/>
      <c r="G846" s="35"/>
      <c r="H846" s="35"/>
      <c r="I846" s="33"/>
      <c r="J846" s="33"/>
      <c r="K846" s="33"/>
      <c r="L846" s="33"/>
      <c r="M846" s="33"/>
      <c r="N846" s="33"/>
      <c r="O846" s="33"/>
      <c r="P846" s="33"/>
      <c r="Q846" s="33"/>
      <c r="R846" s="33"/>
      <c r="S846" s="33"/>
      <c r="T846" s="33"/>
      <c r="U846" s="33"/>
      <c r="V846" s="33"/>
      <c r="W846" s="33"/>
      <c r="X846" s="33"/>
      <c r="Y846" s="33"/>
      <c r="Z846" s="33"/>
    </row>
    <row r="847" spans="1:26" ht="15.75" customHeight="1">
      <c r="A847" s="33"/>
      <c r="B847" s="34"/>
      <c r="C847" s="33"/>
      <c r="D847" s="33"/>
      <c r="E847" s="33"/>
      <c r="F847" s="33"/>
      <c r="G847" s="35"/>
      <c r="H847" s="35"/>
      <c r="I847" s="33"/>
      <c r="J847" s="33"/>
      <c r="K847" s="33"/>
      <c r="L847" s="33"/>
      <c r="M847" s="33"/>
      <c r="N847" s="33"/>
      <c r="O847" s="33"/>
      <c r="P847" s="33"/>
      <c r="Q847" s="33"/>
      <c r="R847" s="33"/>
      <c r="S847" s="33"/>
      <c r="T847" s="33"/>
      <c r="U847" s="33"/>
      <c r="V847" s="33"/>
      <c r="W847" s="33"/>
      <c r="X847" s="33"/>
      <c r="Y847" s="33"/>
      <c r="Z847" s="33"/>
    </row>
    <row r="848" spans="1:26" ht="15.75" customHeight="1">
      <c r="A848" s="33"/>
      <c r="B848" s="34"/>
      <c r="C848" s="33"/>
      <c r="D848" s="33"/>
      <c r="E848" s="33"/>
      <c r="F848" s="33"/>
      <c r="G848" s="35"/>
      <c r="H848" s="35"/>
      <c r="I848" s="33"/>
      <c r="J848" s="33"/>
      <c r="K848" s="33"/>
      <c r="L848" s="33"/>
      <c r="M848" s="33"/>
      <c r="N848" s="33"/>
      <c r="O848" s="33"/>
      <c r="P848" s="33"/>
      <c r="Q848" s="33"/>
      <c r="R848" s="33"/>
      <c r="S848" s="33"/>
      <c r="T848" s="33"/>
      <c r="U848" s="33"/>
      <c r="V848" s="33"/>
      <c r="W848" s="33"/>
      <c r="X848" s="33"/>
      <c r="Y848" s="33"/>
      <c r="Z848" s="33"/>
    </row>
    <row r="849" spans="1:26" ht="15.75" customHeight="1">
      <c r="A849" s="33"/>
      <c r="B849" s="34"/>
      <c r="C849" s="33"/>
      <c r="D849" s="33"/>
      <c r="E849" s="33"/>
      <c r="F849" s="33"/>
      <c r="G849" s="35"/>
      <c r="H849" s="35"/>
      <c r="I849" s="33"/>
      <c r="J849" s="33"/>
      <c r="K849" s="33"/>
      <c r="L849" s="33"/>
      <c r="M849" s="33"/>
      <c r="N849" s="33"/>
      <c r="O849" s="33"/>
      <c r="P849" s="33"/>
      <c r="Q849" s="33"/>
      <c r="R849" s="33"/>
      <c r="S849" s="33"/>
      <c r="T849" s="33"/>
      <c r="U849" s="33"/>
      <c r="V849" s="33"/>
      <c r="W849" s="33"/>
      <c r="X849" s="33"/>
      <c r="Y849" s="33"/>
      <c r="Z849" s="33"/>
    </row>
    <row r="850" spans="1:26" ht="15.75" customHeight="1">
      <c r="A850" s="33"/>
      <c r="B850" s="34"/>
      <c r="C850" s="33"/>
      <c r="D850" s="33"/>
      <c r="E850" s="33"/>
      <c r="F850" s="33"/>
      <c r="G850" s="35"/>
      <c r="H850" s="35"/>
      <c r="I850" s="33"/>
      <c r="J850" s="33"/>
      <c r="K850" s="33"/>
      <c r="L850" s="33"/>
      <c r="M850" s="33"/>
      <c r="N850" s="33"/>
      <c r="O850" s="33"/>
      <c r="P850" s="33"/>
      <c r="Q850" s="33"/>
      <c r="R850" s="33"/>
      <c r="S850" s="33"/>
      <c r="T850" s="33"/>
      <c r="U850" s="33"/>
      <c r="V850" s="33"/>
      <c r="W850" s="33"/>
      <c r="X850" s="33"/>
      <c r="Y850" s="33"/>
      <c r="Z850" s="33"/>
    </row>
    <row r="851" spans="1:26" ht="15.75" customHeight="1">
      <c r="A851" s="33"/>
      <c r="B851" s="34"/>
      <c r="C851" s="33"/>
      <c r="D851" s="33"/>
      <c r="E851" s="33"/>
      <c r="F851" s="33"/>
      <c r="G851" s="35"/>
      <c r="H851" s="35"/>
      <c r="I851" s="33"/>
      <c r="J851" s="33"/>
      <c r="K851" s="33"/>
      <c r="L851" s="33"/>
      <c r="M851" s="33"/>
      <c r="N851" s="33"/>
      <c r="O851" s="33"/>
      <c r="P851" s="33"/>
      <c r="Q851" s="33"/>
      <c r="R851" s="33"/>
      <c r="S851" s="33"/>
      <c r="T851" s="33"/>
      <c r="U851" s="33"/>
      <c r="V851" s="33"/>
      <c r="W851" s="33"/>
      <c r="X851" s="33"/>
      <c r="Y851" s="33"/>
      <c r="Z851" s="33"/>
    </row>
    <row r="852" spans="1:26" ht="15.75" customHeight="1">
      <c r="A852" s="33"/>
      <c r="B852" s="34"/>
      <c r="C852" s="33"/>
      <c r="D852" s="33"/>
      <c r="E852" s="33"/>
      <c r="F852" s="33"/>
      <c r="G852" s="35"/>
      <c r="H852" s="35"/>
      <c r="I852" s="33"/>
      <c r="J852" s="33"/>
      <c r="K852" s="33"/>
      <c r="L852" s="33"/>
      <c r="M852" s="33"/>
      <c r="N852" s="33"/>
      <c r="O852" s="33"/>
      <c r="P852" s="33"/>
      <c r="Q852" s="33"/>
      <c r="R852" s="33"/>
      <c r="S852" s="33"/>
      <c r="T852" s="33"/>
      <c r="U852" s="33"/>
      <c r="V852" s="33"/>
      <c r="W852" s="33"/>
      <c r="X852" s="33"/>
      <c r="Y852" s="33"/>
      <c r="Z852" s="33"/>
    </row>
    <row r="853" spans="1:26" ht="15.75" customHeight="1">
      <c r="A853" s="33"/>
      <c r="B853" s="34"/>
      <c r="C853" s="33"/>
      <c r="D853" s="33"/>
      <c r="E853" s="33"/>
      <c r="F853" s="33"/>
      <c r="G853" s="35"/>
      <c r="H853" s="35"/>
      <c r="I853" s="33"/>
      <c r="J853" s="33"/>
      <c r="K853" s="33"/>
      <c r="L853" s="33"/>
      <c r="M853" s="33"/>
      <c r="N853" s="33"/>
      <c r="O853" s="33"/>
      <c r="P853" s="33"/>
      <c r="Q853" s="33"/>
      <c r="R853" s="33"/>
      <c r="S853" s="33"/>
      <c r="T853" s="33"/>
      <c r="U853" s="33"/>
      <c r="V853" s="33"/>
      <c r="W853" s="33"/>
      <c r="X853" s="33"/>
      <c r="Y853" s="33"/>
      <c r="Z853" s="33"/>
    </row>
    <row r="854" spans="1:26" ht="15.75" customHeight="1">
      <c r="A854" s="33"/>
      <c r="B854" s="34"/>
      <c r="C854" s="33"/>
      <c r="D854" s="33"/>
      <c r="E854" s="33"/>
      <c r="F854" s="33"/>
      <c r="G854" s="35"/>
      <c r="H854" s="35"/>
      <c r="I854" s="33"/>
      <c r="J854" s="33"/>
      <c r="K854" s="33"/>
      <c r="L854" s="33"/>
      <c r="M854" s="33"/>
      <c r="N854" s="33"/>
      <c r="O854" s="33"/>
      <c r="P854" s="33"/>
      <c r="Q854" s="33"/>
      <c r="R854" s="33"/>
      <c r="S854" s="33"/>
      <c r="T854" s="33"/>
      <c r="U854" s="33"/>
      <c r="V854" s="33"/>
      <c r="W854" s="33"/>
      <c r="X854" s="33"/>
      <c r="Y854" s="33"/>
      <c r="Z854" s="33"/>
    </row>
    <row r="855" spans="1:26" ht="15.75" customHeight="1">
      <c r="A855" s="33"/>
      <c r="B855" s="34"/>
      <c r="C855" s="33"/>
      <c r="D855" s="33"/>
      <c r="E855" s="33"/>
      <c r="F855" s="33"/>
      <c r="G855" s="35"/>
      <c r="H855" s="35"/>
      <c r="I855" s="33"/>
      <c r="J855" s="33"/>
      <c r="K855" s="33"/>
      <c r="L855" s="33"/>
      <c r="M855" s="33"/>
      <c r="N855" s="33"/>
      <c r="O855" s="33"/>
      <c r="P855" s="33"/>
      <c r="Q855" s="33"/>
      <c r="R855" s="33"/>
      <c r="S855" s="33"/>
      <c r="T855" s="33"/>
      <c r="U855" s="33"/>
      <c r="V855" s="33"/>
      <c r="W855" s="33"/>
      <c r="X855" s="33"/>
      <c r="Y855" s="33"/>
      <c r="Z855" s="33"/>
    </row>
    <row r="856" spans="1:26" ht="15.75" customHeight="1">
      <c r="A856" s="33"/>
      <c r="B856" s="34"/>
      <c r="C856" s="33"/>
      <c r="D856" s="33"/>
      <c r="E856" s="33"/>
      <c r="F856" s="33"/>
      <c r="G856" s="35"/>
      <c r="H856" s="35"/>
      <c r="I856" s="33"/>
      <c r="J856" s="33"/>
      <c r="K856" s="33"/>
      <c r="L856" s="33"/>
      <c r="M856" s="33"/>
      <c r="N856" s="33"/>
      <c r="O856" s="33"/>
      <c r="P856" s="33"/>
      <c r="Q856" s="33"/>
      <c r="R856" s="33"/>
      <c r="S856" s="33"/>
      <c r="T856" s="33"/>
      <c r="U856" s="33"/>
      <c r="V856" s="33"/>
      <c r="W856" s="33"/>
      <c r="X856" s="33"/>
      <c r="Y856" s="33"/>
      <c r="Z856" s="33"/>
    </row>
    <row r="857" spans="1:26" ht="15.75" customHeight="1">
      <c r="A857" s="33"/>
      <c r="B857" s="34"/>
      <c r="C857" s="33"/>
      <c r="D857" s="33"/>
      <c r="E857" s="33"/>
      <c r="F857" s="33"/>
      <c r="G857" s="35"/>
      <c r="H857" s="35"/>
      <c r="I857" s="33"/>
      <c r="J857" s="33"/>
      <c r="K857" s="33"/>
      <c r="L857" s="33"/>
      <c r="M857" s="33"/>
      <c r="N857" s="33"/>
      <c r="O857" s="33"/>
      <c r="P857" s="33"/>
      <c r="Q857" s="33"/>
      <c r="R857" s="33"/>
      <c r="S857" s="33"/>
      <c r="T857" s="33"/>
      <c r="U857" s="33"/>
      <c r="V857" s="33"/>
      <c r="W857" s="33"/>
      <c r="X857" s="33"/>
      <c r="Y857" s="33"/>
      <c r="Z857" s="33"/>
    </row>
    <row r="858" spans="1:26" ht="15.75" customHeight="1">
      <c r="A858" s="33"/>
      <c r="B858" s="34"/>
      <c r="C858" s="33"/>
      <c r="D858" s="33"/>
      <c r="E858" s="33"/>
      <c r="F858" s="33"/>
      <c r="G858" s="35"/>
      <c r="H858" s="35"/>
      <c r="I858" s="33"/>
      <c r="J858" s="33"/>
      <c r="K858" s="33"/>
      <c r="L858" s="33"/>
      <c r="M858" s="33"/>
      <c r="N858" s="33"/>
      <c r="O858" s="33"/>
      <c r="P858" s="33"/>
      <c r="Q858" s="33"/>
      <c r="R858" s="33"/>
      <c r="S858" s="33"/>
      <c r="T858" s="33"/>
      <c r="U858" s="33"/>
      <c r="V858" s="33"/>
      <c r="W858" s="33"/>
      <c r="X858" s="33"/>
      <c r="Y858" s="33"/>
      <c r="Z858" s="33"/>
    </row>
    <row r="859" spans="1:26" ht="15.75" customHeight="1">
      <c r="A859" s="33"/>
      <c r="B859" s="34"/>
      <c r="C859" s="33"/>
      <c r="D859" s="33"/>
      <c r="E859" s="33"/>
      <c r="F859" s="33"/>
      <c r="G859" s="35"/>
      <c r="H859" s="35"/>
      <c r="I859" s="33"/>
      <c r="J859" s="33"/>
      <c r="K859" s="33"/>
      <c r="L859" s="33"/>
      <c r="M859" s="33"/>
      <c r="N859" s="33"/>
      <c r="O859" s="33"/>
      <c r="P859" s="33"/>
      <c r="Q859" s="33"/>
      <c r="R859" s="33"/>
      <c r="S859" s="33"/>
      <c r="T859" s="33"/>
      <c r="U859" s="33"/>
      <c r="V859" s="33"/>
      <c r="W859" s="33"/>
      <c r="X859" s="33"/>
      <c r="Y859" s="33"/>
      <c r="Z859" s="33"/>
    </row>
    <row r="860" spans="1:26" ht="15.75" customHeight="1">
      <c r="A860" s="33"/>
      <c r="B860" s="34"/>
      <c r="C860" s="33"/>
      <c r="D860" s="33"/>
      <c r="E860" s="33"/>
      <c r="F860" s="33"/>
      <c r="G860" s="35"/>
      <c r="H860" s="35"/>
      <c r="I860" s="33"/>
      <c r="J860" s="33"/>
      <c r="K860" s="33"/>
      <c r="L860" s="33"/>
      <c r="M860" s="33"/>
      <c r="N860" s="33"/>
      <c r="O860" s="33"/>
      <c r="P860" s="33"/>
      <c r="Q860" s="33"/>
      <c r="R860" s="33"/>
      <c r="S860" s="33"/>
      <c r="T860" s="33"/>
      <c r="U860" s="33"/>
      <c r="V860" s="33"/>
      <c r="W860" s="33"/>
      <c r="X860" s="33"/>
      <c r="Y860" s="33"/>
      <c r="Z860" s="33"/>
    </row>
    <row r="861" spans="1:26" ht="15.75" customHeight="1">
      <c r="A861" s="33"/>
      <c r="B861" s="34"/>
      <c r="C861" s="33"/>
      <c r="D861" s="33"/>
      <c r="E861" s="33"/>
      <c r="F861" s="33"/>
      <c r="G861" s="35"/>
      <c r="H861" s="35"/>
      <c r="I861" s="33"/>
      <c r="J861" s="33"/>
      <c r="K861" s="33"/>
      <c r="L861" s="33"/>
      <c r="M861" s="33"/>
      <c r="N861" s="33"/>
      <c r="O861" s="33"/>
      <c r="P861" s="33"/>
      <c r="Q861" s="33"/>
      <c r="R861" s="33"/>
      <c r="S861" s="33"/>
      <c r="T861" s="33"/>
      <c r="U861" s="33"/>
      <c r="V861" s="33"/>
      <c r="W861" s="33"/>
      <c r="X861" s="33"/>
      <c r="Y861" s="33"/>
      <c r="Z861" s="33"/>
    </row>
    <row r="862" spans="1:26" ht="15.75" customHeight="1">
      <c r="A862" s="33"/>
      <c r="B862" s="34"/>
      <c r="C862" s="33"/>
      <c r="D862" s="33"/>
      <c r="E862" s="33"/>
      <c r="F862" s="33"/>
      <c r="G862" s="35"/>
      <c r="H862" s="35"/>
      <c r="I862" s="33"/>
      <c r="J862" s="33"/>
      <c r="K862" s="33"/>
      <c r="L862" s="33"/>
      <c r="M862" s="33"/>
      <c r="N862" s="33"/>
      <c r="O862" s="33"/>
      <c r="P862" s="33"/>
      <c r="Q862" s="33"/>
      <c r="R862" s="33"/>
      <c r="S862" s="33"/>
      <c r="T862" s="33"/>
      <c r="U862" s="33"/>
      <c r="V862" s="33"/>
      <c r="W862" s="33"/>
      <c r="X862" s="33"/>
      <c r="Y862" s="33"/>
      <c r="Z862" s="33"/>
    </row>
    <row r="863" spans="1:26" ht="15.75" customHeight="1">
      <c r="A863" s="33"/>
      <c r="B863" s="34"/>
      <c r="C863" s="33"/>
      <c r="D863" s="33"/>
      <c r="E863" s="33"/>
      <c r="F863" s="33"/>
      <c r="G863" s="35"/>
      <c r="H863" s="35"/>
      <c r="I863" s="33"/>
      <c r="J863" s="33"/>
      <c r="K863" s="33"/>
      <c r="L863" s="33"/>
      <c r="M863" s="33"/>
      <c r="N863" s="33"/>
      <c r="O863" s="33"/>
      <c r="P863" s="33"/>
      <c r="Q863" s="33"/>
      <c r="R863" s="33"/>
      <c r="S863" s="33"/>
      <c r="T863" s="33"/>
      <c r="U863" s="33"/>
      <c r="V863" s="33"/>
      <c r="W863" s="33"/>
      <c r="X863" s="33"/>
      <c r="Y863" s="33"/>
      <c r="Z863" s="33"/>
    </row>
    <row r="864" spans="1:26" ht="15.75" customHeight="1">
      <c r="A864" s="33"/>
      <c r="B864" s="34"/>
      <c r="C864" s="33"/>
      <c r="D864" s="33"/>
      <c r="E864" s="33"/>
      <c r="F864" s="33"/>
      <c r="G864" s="35"/>
      <c r="H864" s="35"/>
      <c r="I864" s="33"/>
      <c r="J864" s="33"/>
      <c r="K864" s="33"/>
      <c r="L864" s="33"/>
      <c r="M864" s="33"/>
      <c r="N864" s="33"/>
      <c r="O864" s="33"/>
      <c r="P864" s="33"/>
      <c r="Q864" s="33"/>
      <c r="R864" s="33"/>
      <c r="S864" s="33"/>
      <c r="T864" s="33"/>
      <c r="U864" s="33"/>
      <c r="V864" s="33"/>
      <c r="W864" s="33"/>
      <c r="X864" s="33"/>
      <c r="Y864" s="33"/>
      <c r="Z864" s="33"/>
    </row>
    <row r="865" spans="1:26" ht="15.75" customHeight="1">
      <c r="A865" s="33"/>
      <c r="B865" s="34"/>
      <c r="C865" s="33"/>
      <c r="D865" s="33"/>
      <c r="E865" s="33"/>
      <c r="F865" s="33"/>
      <c r="G865" s="35"/>
      <c r="H865" s="35"/>
      <c r="I865" s="33"/>
      <c r="J865" s="33"/>
      <c r="K865" s="33"/>
      <c r="L865" s="33"/>
      <c r="M865" s="33"/>
      <c r="N865" s="33"/>
      <c r="O865" s="33"/>
      <c r="P865" s="33"/>
      <c r="Q865" s="33"/>
      <c r="R865" s="33"/>
      <c r="S865" s="33"/>
      <c r="T865" s="33"/>
      <c r="U865" s="33"/>
      <c r="V865" s="33"/>
      <c r="W865" s="33"/>
      <c r="X865" s="33"/>
      <c r="Y865" s="33"/>
      <c r="Z865" s="33"/>
    </row>
    <row r="866" spans="1:26" ht="15.75" customHeight="1">
      <c r="A866" s="33"/>
      <c r="B866" s="34"/>
      <c r="C866" s="33"/>
      <c r="D866" s="33"/>
      <c r="E866" s="33"/>
      <c r="F866" s="33"/>
      <c r="G866" s="35"/>
      <c r="H866" s="35"/>
      <c r="I866" s="33"/>
      <c r="J866" s="33"/>
      <c r="K866" s="33"/>
      <c r="L866" s="33"/>
      <c r="M866" s="33"/>
      <c r="N866" s="33"/>
      <c r="O866" s="33"/>
      <c r="P866" s="33"/>
      <c r="Q866" s="33"/>
      <c r="R866" s="33"/>
      <c r="S866" s="33"/>
      <c r="T866" s="33"/>
      <c r="U866" s="33"/>
      <c r="V866" s="33"/>
      <c r="W866" s="33"/>
      <c r="X866" s="33"/>
      <c r="Y866" s="33"/>
      <c r="Z866" s="33"/>
    </row>
    <row r="867" spans="1:26" ht="15.75" customHeight="1">
      <c r="A867" s="33"/>
      <c r="B867" s="34"/>
      <c r="C867" s="33"/>
      <c r="D867" s="33"/>
      <c r="E867" s="33"/>
      <c r="F867" s="33"/>
      <c r="G867" s="35"/>
      <c r="H867" s="35"/>
      <c r="I867" s="33"/>
      <c r="J867" s="33"/>
      <c r="K867" s="33"/>
      <c r="L867" s="33"/>
      <c r="M867" s="33"/>
      <c r="N867" s="33"/>
      <c r="O867" s="33"/>
      <c r="P867" s="33"/>
      <c r="Q867" s="33"/>
      <c r="R867" s="33"/>
      <c r="S867" s="33"/>
      <c r="T867" s="33"/>
      <c r="U867" s="33"/>
      <c r="V867" s="33"/>
      <c r="W867" s="33"/>
      <c r="X867" s="33"/>
      <c r="Y867" s="33"/>
      <c r="Z867" s="33"/>
    </row>
    <row r="868" spans="1:26" ht="15.75" customHeight="1">
      <c r="A868" s="33"/>
      <c r="B868" s="34"/>
      <c r="C868" s="33"/>
      <c r="D868" s="33"/>
      <c r="E868" s="33"/>
      <c r="F868" s="33"/>
      <c r="G868" s="35"/>
      <c r="H868" s="35"/>
      <c r="I868" s="33"/>
      <c r="J868" s="33"/>
      <c r="K868" s="33"/>
      <c r="L868" s="33"/>
      <c r="M868" s="33"/>
      <c r="N868" s="33"/>
      <c r="O868" s="33"/>
      <c r="P868" s="33"/>
      <c r="Q868" s="33"/>
      <c r="R868" s="33"/>
      <c r="S868" s="33"/>
      <c r="T868" s="33"/>
      <c r="U868" s="33"/>
      <c r="V868" s="33"/>
      <c r="W868" s="33"/>
      <c r="X868" s="33"/>
      <c r="Y868" s="33"/>
      <c r="Z868" s="33"/>
    </row>
    <row r="869" spans="1:26" ht="15.75" customHeight="1">
      <c r="A869" s="33"/>
      <c r="B869" s="34"/>
      <c r="C869" s="33"/>
      <c r="D869" s="33"/>
      <c r="E869" s="33"/>
      <c r="F869" s="33"/>
      <c r="G869" s="35"/>
      <c r="H869" s="35"/>
      <c r="I869" s="33"/>
      <c r="J869" s="33"/>
      <c r="K869" s="33"/>
      <c r="L869" s="33"/>
      <c r="M869" s="33"/>
      <c r="N869" s="33"/>
      <c r="O869" s="33"/>
      <c r="P869" s="33"/>
      <c r="Q869" s="33"/>
      <c r="R869" s="33"/>
      <c r="S869" s="33"/>
      <c r="T869" s="33"/>
      <c r="U869" s="33"/>
      <c r="V869" s="33"/>
      <c r="W869" s="33"/>
      <c r="X869" s="33"/>
      <c r="Y869" s="33"/>
      <c r="Z869" s="33"/>
    </row>
    <row r="870" spans="1:26" ht="15.75" customHeight="1">
      <c r="A870" s="33"/>
      <c r="B870" s="34"/>
      <c r="C870" s="33"/>
      <c r="D870" s="33"/>
      <c r="E870" s="33"/>
      <c r="F870" s="33"/>
      <c r="G870" s="35"/>
      <c r="H870" s="35"/>
      <c r="I870" s="33"/>
      <c r="J870" s="33"/>
      <c r="K870" s="33"/>
      <c r="L870" s="33"/>
      <c r="M870" s="33"/>
      <c r="N870" s="33"/>
      <c r="O870" s="33"/>
      <c r="P870" s="33"/>
      <c r="Q870" s="33"/>
      <c r="R870" s="33"/>
      <c r="S870" s="33"/>
      <c r="T870" s="33"/>
      <c r="U870" s="33"/>
      <c r="V870" s="33"/>
      <c r="W870" s="33"/>
      <c r="X870" s="33"/>
      <c r="Y870" s="33"/>
      <c r="Z870" s="33"/>
    </row>
    <row r="871" spans="1:26" ht="15.75" customHeight="1">
      <c r="A871" s="33"/>
      <c r="B871" s="34"/>
      <c r="C871" s="33"/>
      <c r="D871" s="33"/>
      <c r="E871" s="33"/>
      <c r="F871" s="33"/>
      <c r="G871" s="35"/>
      <c r="H871" s="35"/>
      <c r="I871" s="33"/>
      <c r="J871" s="33"/>
      <c r="K871" s="33"/>
      <c r="L871" s="33"/>
      <c r="M871" s="33"/>
      <c r="N871" s="33"/>
      <c r="O871" s="33"/>
      <c r="P871" s="33"/>
      <c r="Q871" s="33"/>
      <c r="R871" s="33"/>
      <c r="S871" s="33"/>
      <c r="T871" s="33"/>
      <c r="U871" s="33"/>
      <c r="V871" s="33"/>
      <c r="W871" s="33"/>
      <c r="X871" s="33"/>
      <c r="Y871" s="33"/>
      <c r="Z871" s="33"/>
    </row>
    <row r="872" spans="1:26" ht="15.75" customHeight="1">
      <c r="A872" s="33"/>
      <c r="B872" s="34"/>
      <c r="C872" s="33"/>
      <c r="D872" s="33"/>
      <c r="E872" s="33"/>
      <c r="F872" s="33"/>
      <c r="G872" s="35"/>
      <c r="H872" s="35"/>
      <c r="I872" s="33"/>
      <c r="J872" s="33"/>
      <c r="K872" s="33"/>
      <c r="L872" s="33"/>
      <c r="M872" s="33"/>
      <c r="N872" s="33"/>
      <c r="O872" s="33"/>
      <c r="P872" s="33"/>
      <c r="Q872" s="33"/>
      <c r="R872" s="33"/>
      <c r="S872" s="33"/>
      <c r="T872" s="33"/>
      <c r="U872" s="33"/>
      <c r="V872" s="33"/>
      <c r="W872" s="33"/>
      <c r="X872" s="33"/>
      <c r="Y872" s="33"/>
      <c r="Z872" s="33"/>
    </row>
    <row r="873" spans="1:26" ht="15.75" customHeight="1">
      <c r="A873" s="33"/>
      <c r="B873" s="34"/>
      <c r="C873" s="33"/>
      <c r="D873" s="33"/>
      <c r="E873" s="33"/>
      <c r="F873" s="33"/>
      <c r="G873" s="35"/>
      <c r="H873" s="35"/>
      <c r="I873" s="33"/>
      <c r="J873" s="33"/>
      <c r="K873" s="33"/>
      <c r="L873" s="33"/>
      <c r="M873" s="33"/>
      <c r="N873" s="33"/>
      <c r="O873" s="33"/>
      <c r="P873" s="33"/>
      <c r="Q873" s="33"/>
      <c r="R873" s="33"/>
      <c r="S873" s="33"/>
      <c r="T873" s="33"/>
      <c r="U873" s="33"/>
      <c r="V873" s="33"/>
      <c r="W873" s="33"/>
      <c r="X873" s="33"/>
      <c r="Y873" s="33"/>
      <c r="Z873" s="33"/>
    </row>
    <row r="874" spans="1:26" ht="15.75" customHeight="1">
      <c r="A874" s="33"/>
      <c r="B874" s="34"/>
      <c r="C874" s="33"/>
      <c r="D874" s="33"/>
      <c r="E874" s="33"/>
      <c r="F874" s="33"/>
      <c r="G874" s="35"/>
      <c r="H874" s="35"/>
      <c r="I874" s="33"/>
      <c r="J874" s="33"/>
      <c r="K874" s="33"/>
      <c r="L874" s="33"/>
      <c r="M874" s="33"/>
      <c r="N874" s="33"/>
      <c r="O874" s="33"/>
      <c r="P874" s="33"/>
      <c r="Q874" s="33"/>
      <c r="R874" s="33"/>
      <c r="S874" s="33"/>
      <c r="T874" s="33"/>
      <c r="U874" s="33"/>
      <c r="V874" s="33"/>
      <c r="W874" s="33"/>
      <c r="X874" s="33"/>
      <c r="Y874" s="33"/>
      <c r="Z874" s="33"/>
    </row>
    <row r="875" spans="1:26" ht="15.75" customHeight="1">
      <c r="A875" s="33"/>
      <c r="B875" s="34"/>
      <c r="C875" s="33"/>
      <c r="D875" s="33"/>
      <c r="E875" s="33"/>
      <c r="F875" s="33"/>
      <c r="G875" s="35"/>
      <c r="H875" s="35"/>
      <c r="I875" s="33"/>
      <c r="J875" s="33"/>
      <c r="K875" s="33"/>
      <c r="L875" s="33"/>
      <c r="M875" s="33"/>
      <c r="N875" s="33"/>
      <c r="O875" s="33"/>
      <c r="P875" s="33"/>
      <c r="Q875" s="33"/>
      <c r="R875" s="33"/>
      <c r="S875" s="33"/>
      <c r="T875" s="33"/>
      <c r="U875" s="33"/>
      <c r="V875" s="33"/>
      <c r="W875" s="33"/>
      <c r="X875" s="33"/>
      <c r="Y875" s="33"/>
      <c r="Z875" s="33"/>
    </row>
    <row r="876" spans="1:26" ht="15.75" customHeight="1">
      <c r="A876" s="33"/>
      <c r="B876" s="34"/>
      <c r="C876" s="33"/>
      <c r="D876" s="33"/>
      <c r="E876" s="33"/>
      <c r="F876" s="33"/>
      <c r="G876" s="35"/>
      <c r="H876" s="35"/>
      <c r="I876" s="33"/>
      <c r="J876" s="33"/>
      <c r="K876" s="33"/>
      <c r="L876" s="33"/>
      <c r="M876" s="33"/>
      <c r="N876" s="33"/>
      <c r="O876" s="33"/>
      <c r="P876" s="33"/>
      <c r="Q876" s="33"/>
      <c r="R876" s="33"/>
      <c r="S876" s="33"/>
      <c r="T876" s="33"/>
      <c r="U876" s="33"/>
      <c r="V876" s="33"/>
      <c r="W876" s="33"/>
      <c r="X876" s="33"/>
      <c r="Y876" s="33"/>
      <c r="Z876" s="33"/>
    </row>
    <row r="877" spans="1:26" ht="15.75" customHeight="1">
      <c r="A877" s="33"/>
      <c r="B877" s="34"/>
      <c r="C877" s="33"/>
      <c r="D877" s="33"/>
      <c r="E877" s="33"/>
      <c r="F877" s="33"/>
      <c r="G877" s="35"/>
      <c r="H877" s="35"/>
      <c r="I877" s="33"/>
      <c r="J877" s="33"/>
      <c r="K877" s="33"/>
      <c r="L877" s="33"/>
      <c r="M877" s="33"/>
      <c r="N877" s="33"/>
      <c r="O877" s="33"/>
      <c r="P877" s="33"/>
      <c r="Q877" s="33"/>
      <c r="R877" s="33"/>
      <c r="S877" s="33"/>
      <c r="T877" s="33"/>
      <c r="U877" s="33"/>
      <c r="V877" s="33"/>
      <c r="W877" s="33"/>
      <c r="X877" s="33"/>
      <c r="Y877" s="33"/>
      <c r="Z877" s="33"/>
    </row>
    <row r="878" spans="1:26" ht="15.75" customHeight="1">
      <c r="A878" s="33"/>
      <c r="B878" s="34"/>
      <c r="C878" s="33"/>
      <c r="D878" s="33"/>
      <c r="E878" s="33"/>
      <c r="F878" s="33"/>
      <c r="G878" s="35"/>
      <c r="H878" s="35"/>
      <c r="I878" s="33"/>
      <c r="J878" s="33"/>
      <c r="K878" s="33"/>
      <c r="L878" s="33"/>
      <c r="M878" s="33"/>
      <c r="N878" s="33"/>
      <c r="O878" s="33"/>
      <c r="P878" s="33"/>
      <c r="Q878" s="33"/>
      <c r="R878" s="33"/>
      <c r="S878" s="33"/>
      <c r="T878" s="33"/>
      <c r="U878" s="33"/>
      <c r="V878" s="33"/>
      <c r="W878" s="33"/>
      <c r="X878" s="33"/>
      <c r="Y878" s="33"/>
      <c r="Z878" s="33"/>
    </row>
    <row r="879" spans="1:26" ht="15.75" customHeight="1">
      <c r="A879" s="33"/>
      <c r="B879" s="34"/>
      <c r="C879" s="33"/>
      <c r="D879" s="33"/>
      <c r="E879" s="33"/>
      <c r="F879" s="33"/>
      <c r="G879" s="35"/>
      <c r="H879" s="35"/>
      <c r="I879" s="33"/>
      <c r="J879" s="33"/>
      <c r="K879" s="33"/>
      <c r="L879" s="33"/>
      <c r="M879" s="33"/>
      <c r="N879" s="33"/>
      <c r="O879" s="33"/>
      <c r="P879" s="33"/>
      <c r="Q879" s="33"/>
      <c r="R879" s="33"/>
      <c r="S879" s="33"/>
      <c r="T879" s="33"/>
      <c r="U879" s="33"/>
      <c r="V879" s="33"/>
      <c r="W879" s="33"/>
      <c r="X879" s="33"/>
      <c r="Y879" s="33"/>
      <c r="Z879" s="33"/>
    </row>
    <row r="880" spans="1:26" ht="15.75" customHeight="1">
      <c r="A880" s="33"/>
      <c r="B880" s="34"/>
      <c r="C880" s="33"/>
      <c r="D880" s="33"/>
      <c r="E880" s="33"/>
      <c r="F880" s="33"/>
      <c r="G880" s="35"/>
      <c r="H880" s="35"/>
      <c r="I880" s="33"/>
      <c r="J880" s="33"/>
      <c r="K880" s="33"/>
      <c r="L880" s="33"/>
      <c r="M880" s="33"/>
      <c r="N880" s="33"/>
      <c r="O880" s="33"/>
      <c r="P880" s="33"/>
      <c r="Q880" s="33"/>
      <c r="R880" s="33"/>
      <c r="S880" s="33"/>
      <c r="T880" s="33"/>
      <c r="U880" s="33"/>
      <c r="V880" s="33"/>
      <c r="W880" s="33"/>
      <c r="X880" s="33"/>
      <c r="Y880" s="33"/>
      <c r="Z880" s="33"/>
    </row>
    <row r="881" spans="1:26" ht="15.75" customHeight="1">
      <c r="A881" s="33"/>
      <c r="B881" s="34"/>
      <c r="C881" s="33"/>
      <c r="D881" s="33"/>
      <c r="E881" s="33"/>
      <c r="F881" s="33"/>
      <c r="G881" s="35"/>
      <c r="H881" s="35"/>
      <c r="I881" s="33"/>
      <c r="J881" s="33"/>
      <c r="K881" s="33"/>
      <c r="L881" s="33"/>
      <c r="M881" s="33"/>
      <c r="N881" s="33"/>
      <c r="O881" s="33"/>
      <c r="P881" s="33"/>
      <c r="Q881" s="33"/>
      <c r="R881" s="33"/>
      <c r="S881" s="33"/>
      <c r="T881" s="33"/>
      <c r="U881" s="33"/>
      <c r="V881" s="33"/>
      <c r="W881" s="33"/>
      <c r="X881" s="33"/>
      <c r="Y881" s="33"/>
      <c r="Z881" s="33"/>
    </row>
    <row r="882" spans="1:26" ht="15.75" customHeight="1">
      <c r="A882" s="33"/>
      <c r="B882" s="34"/>
      <c r="C882" s="33"/>
      <c r="D882" s="33"/>
      <c r="E882" s="33"/>
      <c r="F882" s="33"/>
      <c r="G882" s="35"/>
      <c r="H882" s="35"/>
      <c r="I882" s="33"/>
      <c r="J882" s="33"/>
      <c r="K882" s="33"/>
      <c r="L882" s="33"/>
      <c r="M882" s="33"/>
      <c r="N882" s="33"/>
      <c r="O882" s="33"/>
      <c r="P882" s="33"/>
      <c r="Q882" s="33"/>
      <c r="R882" s="33"/>
      <c r="S882" s="33"/>
      <c r="T882" s="33"/>
      <c r="U882" s="33"/>
      <c r="V882" s="33"/>
      <c r="W882" s="33"/>
      <c r="X882" s="33"/>
      <c r="Y882" s="33"/>
      <c r="Z882" s="33"/>
    </row>
    <row r="883" spans="1:26" ht="15.75" customHeight="1">
      <c r="A883" s="33"/>
      <c r="B883" s="34"/>
      <c r="C883" s="33"/>
      <c r="D883" s="33"/>
      <c r="E883" s="33"/>
      <c r="F883" s="33"/>
      <c r="G883" s="35"/>
      <c r="H883" s="35"/>
      <c r="I883" s="33"/>
      <c r="J883" s="33"/>
      <c r="K883" s="33"/>
      <c r="L883" s="33"/>
      <c r="M883" s="33"/>
      <c r="N883" s="33"/>
      <c r="O883" s="33"/>
      <c r="P883" s="33"/>
      <c r="Q883" s="33"/>
      <c r="R883" s="33"/>
      <c r="S883" s="33"/>
      <c r="T883" s="33"/>
      <c r="U883" s="33"/>
      <c r="V883" s="33"/>
      <c r="W883" s="33"/>
      <c r="X883" s="33"/>
      <c r="Y883" s="33"/>
      <c r="Z883" s="33"/>
    </row>
    <row r="884" spans="1:26" ht="15.75" customHeight="1">
      <c r="A884" s="33"/>
      <c r="B884" s="34"/>
      <c r="C884" s="33"/>
      <c r="D884" s="33"/>
      <c r="E884" s="33"/>
      <c r="F884" s="33"/>
      <c r="G884" s="35"/>
      <c r="H884" s="35"/>
      <c r="I884" s="33"/>
      <c r="J884" s="33"/>
      <c r="K884" s="33"/>
      <c r="L884" s="33"/>
      <c r="M884" s="33"/>
      <c r="N884" s="33"/>
      <c r="O884" s="33"/>
      <c r="P884" s="33"/>
      <c r="Q884" s="33"/>
      <c r="R884" s="33"/>
      <c r="S884" s="33"/>
      <c r="T884" s="33"/>
      <c r="U884" s="33"/>
      <c r="V884" s="33"/>
      <c r="W884" s="33"/>
      <c r="X884" s="33"/>
      <c r="Y884" s="33"/>
      <c r="Z884" s="33"/>
    </row>
    <row r="885" spans="1:26" ht="15.75" customHeight="1">
      <c r="A885" s="33"/>
      <c r="B885" s="34"/>
      <c r="C885" s="33"/>
      <c r="D885" s="33"/>
      <c r="E885" s="33"/>
      <c r="F885" s="33"/>
      <c r="G885" s="35"/>
      <c r="H885" s="35"/>
      <c r="I885" s="33"/>
      <c r="J885" s="33"/>
      <c r="K885" s="33"/>
      <c r="L885" s="33"/>
      <c r="M885" s="33"/>
      <c r="N885" s="33"/>
      <c r="O885" s="33"/>
      <c r="P885" s="33"/>
      <c r="Q885" s="33"/>
      <c r="R885" s="33"/>
      <c r="S885" s="33"/>
      <c r="T885" s="33"/>
      <c r="U885" s="33"/>
      <c r="V885" s="33"/>
      <c r="W885" s="33"/>
      <c r="X885" s="33"/>
      <c r="Y885" s="33"/>
      <c r="Z885" s="33"/>
    </row>
    <row r="886" spans="1:26" ht="15.75" customHeight="1">
      <c r="A886" s="33"/>
      <c r="B886" s="34"/>
      <c r="C886" s="33"/>
      <c r="D886" s="33"/>
      <c r="E886" s="33"/>
      <c r="F886" s="33"/>
      <c r="G886" s="35"/>
      <c r="H886" s="35"/>
      <c r="I886" s="33"/>
      <c r="J886" s="33"/>
      <c r="K886" s="33"/>
      <c r="L886" s="33"/>
      <c r="M886" s="33"/>
      <c r="N886" s="33"/>
      <c r="O886" s="33"/>
      <c r="P886" s="33"/>
      <c r="Q886" s="33"/>
      <c r="R886" s="33"/>
      <c r="S886" s="33"/>
      <c r="T886" s="33"/>
      <c r="U886" s="33"/>
      <c r="V886" s="33"/>
      <c r="W886" s="33"/>
      <c r="X886" s="33"/>
      <c r="Y886" s="33"/>
      <c r="Z886" s="33"/>
    </row>
    <row r="887" spans="1:26" ht="15.75" customHeight="1">
      <c r="A887" s="33"/>
      <c r="B887" s="34"/>
      <c r="C887" s="33"/>
      <c r="D887" s="33"/>
      <c r="E887" s="33"/>
      <c r="F887" s="33"/>
      <c r="G887" s="35"/>
      <c r="H887" s="35"/>
      <c r="I887" s="33"/>
      <c r="J887" s="33"/>
      <c r="K887" s="33"/>
      <c r="L887" s="33"/>
      <c r="M887" s="33"/>
      <c r="N887" s="33"/>
      <c r="O887" s="33"/>
      <c r="P887" s="33"/>
      <c r="Q887" s="33"/>
      <c r="R887" s="33"/>
      <c r="S887" s="33"/>
      <c r="T887" s="33"/>
      <c r="U887" s="33"/>
      <c r="V887" s="33"/>
      <c r="W887" s="33"/>
      <c r="X887" s="33"/>
      <c r="Y887" s="33"/>
      <c r="Z887" s="33"/>
    </row>
    <row r="888" spans="1:26" ht="15.75" customHeight="1">
      <c r="A888" s="33"/>
      <c r="B888" s="34"/>
      <c r="C888" s="33"/>
      <c r="D888" s="33"/>
      <c r="E888" s="33"/>
      <c r="F888" s="33"/>
      <c r="G888" s="35"/>
      <c r="H888" s="35"/>
      <c r="I888" s="33"/>
      <c r="J888" s="33"/>
      <c r="K888" s="33"/>
      <c r="L888" s="33"/>
      <c r="M888" s="33"/>
      <c r="N888" s="33"/>
      <c r="O888" s="33"/>
      <c r="P888" s="33"/>
      <c r="Q888" s="33"/>
      <c r="R888" s="33"/>
      <c r="S888" s="33"/>
      <c r="T888" s="33"/>
      <c r="U888" s="33"/>
      <c r="V888" s="33"/>
      <c r="W888" s="33"/>
      <c r="X888" s="33"/>
      <c r="Y888" s="33"/>
      <c r="Z888" s="33"/>
    </row>
    <row r="889" spans="1:26" ht="15.75" customHeight="1">
      <c r="A889" s="33"/>
      <c r="B889" s="34"/>
      <c r="C889" s="33"/>
      <c r="D889" s="33"/>
      <c r="E889" s="33"/>
      <c r="F889" s="33"/>
      <c r="G889" s="35"/>
      <c r="H889" s="35"/>
      <c r="I889" s="33"/>
      <c r="J889" s="33"/>
      <c r="K889" s="33"/>
      <c r="L889" s="33"/>
      <c r="M889" s="33"/>
      <c r="N889" s="33"/>
      <c r="O889" s="33"/>
      <c r="P889" s="33"/>
      <c r="Q889" s="33"/>
      <c r="R889" s="33"/>
      <c r="S889" s="33"/>
      <c r="T889" s="33"/>
      <c r="U889" s="33"/>
      <c r="V889" s="33"/>
      <c r="W889" s="33"/>
      <c r="X889" s="33"/>
      <c r="Y889" s="33"/>
      <c r="Z889" s="33"/>
    </row>
    <row r="890" spans="1:26" ht="15.75" customHeight="1">
      <c r="A890" s="33"/>
      <c r="B890" s="34"/>
      <c r="C890" s="33"/>
      <c r="D890" s="33"/>
      <c r="E890" s="33"/>
      <c r="F890" s="33"/>
      <c r="G890" s="35"/>
      <c r="H890" s="35"/>
      <c r="I890" s="33"/>
      <c r="J890" s="33"/>
      <c r="K890" s="33"/>
      <c r="L890" s="33"/>
      <c r="M890" s="33"/>
      <c r="N890" s="33"/>
      <c r="O890" s="33"/>
      <c r="P890" s="33"/>
      <c r="Q890" s="33"/>
      <c r="R890" s="33"/>
      <c r="S890" s="33"/>
      <c r="T890" s="33"/>
      <c r="U890" s="33"/>
      <c r="V890" s="33"/>
      <c r="W890" s="33"/>
      <c r="X890" s="33"/>
      <c r="Y890" s="33"/>
      <c r="Z890" s="33"/>
    </row>
    <row r="891" spans="1:26" ht="15.75" customHeight="1">
      <c r="A891" s="33"/>
      <c r="B891" s="34"/>
      <c r="C891" s="33"/>
      <c r="D891" s="33"/>
      <c r="E891" s="33"/>
      <c r="F891" s="33"/>
      <c r="G891" s="35"/>
      <c r="H891" s="35"/>
      <c r="I891" s="33"/>
      <c r="J891" s="33"/>
      <c r="K891" s="33"/>
      <c r="L891" s="33"/>
      <c r="M891" s="33"/>
      <c r="N891" s="33"/>
      <c r="O891" s="33"/>
      <c r="P891" s="33"/>
      <c r="Q891" s="33"/>
      <c r="R891" s="33"/>
      <c r="S891" s="33"/>
      <c r="T891" s="33"/>
      <c r="U891" s="33"/>
      <c r="V891" s="33"/>
      <c r="W891" s="33"/>
      <c r="X891" s="33"/>
      <c r="Y891" s="33"/>
      <c r="Z891" s="33"/>
    </row>
    <row r="892" spans="1:26" ht="15.75" customHeight="1">
      <c r="A892" s="33"/>
      <c r="B892" s="34"/>
      <c r="C892" s="33"/>
      <c r="D892" s="33"/>
      <c r="E892" s="33"/>
      <c r="F892" s="33"/>
      <c r="G892" s="35"/>
      <c r="H892" s="35"/>
      <c r="I892" s="33"/>
      <c r="J892" s="33"/>
      <c r="K892" s="33"/>
      <c r="L892" s="33"/>
      <c r="M892" s="33"/>
      <c r="N892" s="33"/>
      <c r="O892" s="33"/>
      <c r="P892" s="33"/>
      <c r="Q892" s="33"/>
      <c r="R892" s="33"/>
      <c r="S892" s="33"/>
      <c r="T892" s="33"/>
      <c r="U892" s="33"/>
      <c r="V892" s="33"/>
      <c r="W892" s="33"/>
      <c r="X892" s="33"/>
      <c r="Y892" s="33"/>
      <c r="Z892" s="33"/>
    </row>
    <row r="893" spans="1:26" ht="15.75" customHeight="1">
      <c r="A893" s="33"/>
      <c r="B893" s="34"/>
      <c r="C893" s="33"/>
      <c r="D893" s="33"/>
      <c r="E893" s="33"/>
      <c r="F893" s="33"/>
      <c r="G893" s="35"/>
      <c r="H893" s="35"/>
      <c r="I893" s="33"/>
      <c r="J893" s="33"/>
      <c r="K893" s="33"/>
      <c r="L893" s="33"/>
      <c r="M893" s="33"/>
      <c r="N893" s="33"/>
      <c r="O893" s="33"/>
      <c r="P893" s="33"/>
      <c r="Q893" s="33"/>
      <c r="R893" s="33"/>
      <c r="S893" s="33"/>
      <c r="T893" s="33"/>
      <c r="U893" s="33"/>
      <c r="V893" s="33"/>
      <c r="W893" s="33"/>
      <c r="X893" s="33"/>
      <c r="Y893" s="33"/>
      <c r="Z893" s="33"/>
    </row>
    <row r="894" spans="1:26" ht="15.75" customHeight="1">
      <c r="A894" s="33"/>
      <c r="B894" s="34"/>
      <c r="C894" s="33"/>
      <c r="D894" s="33"/>
      <c r="E894" s="33"/>
      <c r="F894" s="33"/>
      <c r="G894" s="35"/>
      <c r="H894" s="35"/>
      <c r="I894" s="33"/>
      <c r="J894" s="33"/>
      <c r="K894" s="33"/>
      <c r="L894" s="33"/>
      <c r="M894" s="33"/>
      <c r="N894" s="33"/>
      <c r="O894" s="33"/>
      <c r="P894" s="33"/>
      <c r="Q894" s="33"/>
      <c r="R894" s="33"/>
      <c r="S894" s="33"/>
      <c r="T894" s="33"/>
      <c r="U894" s="33"/>
      <c r="V894" s="33"/>
      <c r="W894" s="33"/>
      <c r="X894" s="33"/>
      <c r="Y894" s="33"/>
      <c r="Z894" s="33"/>
    </row>
    <row r="895" spans="1:26" ht="15.75" customHeight="1">
      <c r="A895" s="33"/>
      <c r="B895" s="34"/>
      <c r="C895" s="33"/>
      <c r="D895" s="33"/>
      <c r="E895" s="33"/>
      <c r="F895" s="33"/>
      <c r="G895" s="35"/>
      <c r="H895" s="35"/>
      <c r="I895" s="33"/>
      <c r="J895" s="33"/>
      <c r="K895" s="33"/>
      <c r="L895" s="33"/>
      <c r="M895" s="33"/>
      <c r="N895" s="33"/>
      <c r="O895" s="33"/>
      <c r="P895" s="33"/>
      <c r="Q895" s="33"/>
      <c r="R895" s="33"/>
      <c r="S895" s="33"/>
      <c r="T895" s="33"/>
      <c r="U895" s="33"/>
      <c r="V895" s="33"/>
      <c r="W895" s="33"/>
      <c r="X895" s="33"/>
      <c r="Y895" s="33"/>
      <c r="Z895" s="33"/>
    </row>
    <row r="896" spans="1:26" ht="15.75" customHeight="1">
      <c r="A896" s="33"/>
      <c r="B896" s="34"/>
      <c r="C896" s="33"/>
      <c r="D896" s="33"/>
      <c r="E896" s="33"/>
      <c r="F896" s="33"/>
      <c r="G896" s="35"/>
      <c r="H896" s="35"/>
      <c r="I896" s="33"/>
      <c r="J896" s="33"/>
      <c r="K896" s="33"/>
      <c r="L896" s="33"/>
      <c r="M896" s="33"/>
      <c r="N896" s="33"/>
      <c r="O896" s="33"/>
      <c r="P896" s="33"/>
      <c r="Q896" s="33"/>
      <c r="R896" s="33"/>
      <c r="S896" s="33"/>
      <c r="T896" s="33"/>
      <c r="U896" s="33"/>
      <c r="V896" s="33"/>
      <c r="W896" s="33"/>
      <c r="X896" s="33"/>
      <c r="Y896" s="33"/>
      <c r="Z896" s="33"/>
    </row>
    <row r="897" spans="1:26" ht="15.75" customHeight="1">
      <c r="A897" s="33"/>
      <c r="B897" s="34"/>
      <c r="C897" s="33"/>
      <c r="D897" s="33"/>
      <c r="E897" s="33"/>
      <c r="F897" s="33"/>
      <c r="G897" s="35"/>
      <c r="H897" s="35"/>
      <c r="I897" s="33"/>
      <c r="J897" s="33"/>
      <c r="K897" s="33"/>
      <c r="L897" s="33"/>
      <c r="M897" s="33"/>
      <c r="N897" s="33"/>
      <c r="O897" s="33"/>
      <c r="P897" s="33"/>
      <c r="Q897" s="33"/>
      <c r="R897" s="33"/>
      <c r="S897" s="33"/>
      <c r="T897" s="33"/>
      <c r="U897" s="33"/>
      <c r="V897" s="33"/>
      <c r="W897" s="33"/>
      <c r="X897" s="33"/>
      <c r="Y897" s="33"/>
      <c r="Z897" s="33"/>
    </row>
    <row r="898" spans="1:26" ht="15.75" customHeight="1">
      <c r="A898" s="33"/>
      <c r="B898" s="34"/>
      <c r="C898" s="33"/>
      <c r="D898" s="33"/>
      <c r="E898" s="33"/>
      <c r="F898" s="33"/>
      <c r="G898" s="35"/>
      <c r="H898" s="35"/>
      <c r="I898" s="33"/>
      <c r="J898" s="33"/>
      <c r="K898" s="33"/>
      <c r="L898" s="33"/>
      <c r="M898" s="33"/>
      <c r="N898" s="33"/>
      <c r="O898" s="33"/>
      <c r="P898" s="33"/>
      <c r="Q898" s="33"/>
      <c r="R898" s="33"/>
      <c r="S898" s="33"/>
      <c r="T898" s="33"/>
      <c r="U898" s="33"/>
      <c r="V898" s="33"/>
      <c r="W898" s="33"/>
      <c r="X898" s="33"/>
      <c r="Y898" s="33"/>
      <c r="Z898" s="33"/>
    </row>
    <row r="899" spans="1:26" ht="15.75" customHeight="1">
      <c r="A899" s="33"/>
      <c r="B899" s="34"/>
      <c r="C899" s="33"/>
      <c r="D899" s="33"/>
      <c r="E899" s="33"/>
      <c r="F899" s="33"/>
      <c r="G899" s="35"/>
      <c r="H899" s="35"/>
      <c r="I899" s="33"/>
      <c r="J899" s="33"/>
      <c r="K899" s="33"/>
      <c r="L899" s="33"/>
      <c r="M899" s="33"/>
      <c r="N899" s="33"/>
      <c r="O899" s="33"/>
      <c r="P899" s="33"/>
      <c r="Q899" s="33"/>
      <c r="R899" s="33"/>
      <c r="S899" s="33"/>
      <c r="T899" s="33"/>
      <c r="U899" s="33"/>
      <c r="V899" s="33"/>
      <c r="W899" s="33"/>
      <c r="X899" s="33"/>
      <c r="Y899" s="33"/>
      <c r="Z899" s="33"/>
    </row>
    <row r="900" spans="1:26" ht="15.75" customHeight="1">
      <c r="A900" s="33"/>
      <c r="B900" s="34"/>
      <c r="C900" s="33"/>
      <c r="D900" s="33"/>
      <c r="E900" s="33"/>
      <c r="F900" s="33"/>
      <c r="G900" s="35"/>
      <c r="H900" s="35"/>
      <c r="I900" s="33"/>
      <c r="J900" s="33"/>
      <c r="K900" s="33"/>
      <c r="L900" s="33"/>
      <c r="M900" s="33"/>
      <c r="N900" s="33"/>
      <c r="O900" s="33"/>
      <c r="P900" s="33"/>
      <c r="Q900" s="33"/>
      <c r="R900" s="33"/>
      <c r="S900" s="33"/>
      <c r="T900" s="33"/>
      <c r="U900" s="33"/>
      <c r="V900" s="33"/>
      <c r="W900" s="33"/>
      <c r="X900" s="33"/>
      <c r="Y900" s="33"/>
      <c r="Z900" s="33"/>
    </row>
    <row r="901" spans="1:26" ht="15.75" customHeight="1">
      <c r="A901" s="33"/>
      <c r="B901" s="34"/>
      <c r="C901" s="33"/>
      <c r="D901" s="33"/>
      <c r="E901" s="33"/>
      <c r="F901" s="33"/>
      <c r="G901" s="35"/>
      <c r="H901" s="35"/>
      <c r="I901" s="33"/>
      <c r="J901" s="33"/>
      <c r="K901" s="33"/>
      <c r="L901" s="33"/>
      <c r="M901" s="33"/>
      <c r="N901" s="33"/>
      <c r="O901" s="33"/>
      <c r="P901" s="33"/>
      <c r="Q901" s="33"/>
      <c r="R901" s="33"/>
      <c r="S901" s="33"/>
      <c r="T901" s="33"/>
      <c r="U901" s="33"/>
      <c r="V901" s="33"/>
      <c r="W901" s="33"/>
      <c r="X901" s="33"/>
      <c r="Y901" s="33"/>
      <c r="Z901" s="33"/>
    </row>
    <row r="902" spans="1:26" ht="15.75" customHeight="1">
      <c r="A902" s="33"/>
      <c r="B902" s="34"/>
      <c r="C902" s="33"/>
      <c r="D902" s="33"/>
      <c r="E902" s="33"/>
      <c r="F902" s="33"/>
      <c r="G902" s="35"/>
      <c r="H902" s="35"/>
      <c r="I902" s="33"/>
      <c r="J902" s="33"/>
      <c r="K902" s="33"/>
      <c r="L902" s="33"/>
      <c r="M902" s="33"/>
      <c r="N902" s="33"/>
      <c r="O902" s="33"/>
      <c r="P902" s="33"/>
      <c r="Q902" s="33"/>
      <c r="R902" s="33"/>
      <c r="S902" s="33"/>
      <c r="T902" s="33"/>
      <c r="U902" s="33"/>
      <c r="V902" s="33"/>
      <c r="W902" s="33"/>
      <c r="X902" s="33"/>
      <c r="Y902" s="33"/>
      <c r="Z902" s="33"/>
    </row>
    <row r="903" spans="1:26" ht="15.75" customHeight="1">
      <c r="A903" s="33"/>
      <c r="B903" s="34"/>
      <c r="C903" s="33"/>
      <c r="D903" s="33"/>
      <c r="E903" s="33"/>
      <c r="F903" s="33"/>
      <c r="G903" s="35"/>
      <c r="H903" s="35"/>
      <c r="I903" s="33"/>
      <c r="J903" s="33"/>
      <c r="K903" s="33"/>
      <c r="L903" s="33"/>
      <c r="M903" s="33"/>
      <c r="N903" s="33"/>
      <c r="O903" s="33"/>
      <c r="P903" s="33"/>
      <c r="Q903" s="33"/>
      <c r="R903" s="33"/>
      <c r="S903" s="33"/>
      <c r="T903" s="33"/>
      <c r="U903" s="33"/>
      <c r="V903" s="33"/>
      <c r="W903" s="33"/>
      <c r="X903" s="33"/>
      <c r="Y903" s="33"/>
      <c r="Z903" s="33"/>
    </row>
    <row r="904" spans="1:26" ht="15.75" customHeight="1">
      <c r="A904" s="33"/>
      <c r="B904" s="34"/>
      <c r="C904" s="33"/>
      <c r="D904" s="33"/>
      <c r="E904" s="33"/>
      <c r="F904" s="33"/>
      <c r="G904" s="35"/>
      <c r="H904" s="35"/>
      <c r="I904" s="33"/>
      <c r="J904" s="33"/>
      <c r="K904" s="33"/>
      <c r="L904" s="33"/>
      <c r="M904" s="33"/>
      <c r="N904" s="33"/>
      <c r="O904" s="33"/>
      <c r="P904" s="33"/>
      <c r="Q904" s="33"/>
      <c r="R904" s="33"/>
      <c r="S904" s="33"/>
      <c r="T904" s="33"/>
      <c r="U904" s="33"/>
      <c r="V904" s="33"/>
      <c r="W904" s="33"/>
      <c r="X904" s="33"/>
      <c r="Y904" s="33"/>
      <c r="Z904" s="33"/>
    </row>
    <row r="905" spans="1:26" ht="15.75" customHeight="1">
      <c r="A905" s="33"/>
      <c r="B905" s="34"/>
      <c r="C905" s="33"/>
      <c r="D905" s="33"/>
      <c r="E905" s="33"/>
      <c r="F905" s="33"/>
      <c r="G905" s="35"/>
      <c r="H905" s="35"/>
      <c r="I905" s="33"/>
      <c r="J905" s="33"/>
      <c r="K905" s="33"/>
      <c r="L905" s="33"/>
      <c r="M905" s="33"/>
      <c r="N905" s="33"/>
      <c r="O905" s="33"/>
      <c r="P905" s="33"/>
      <c r="Q905" s="33"/>
      <c r="R905" s="33"/>
      <c r="S905" s="33"/>
      <c r="T905" s="33"/>
      <c r="U905" s="33"/>
      <c r="V905" s="33"/>
      <c r="W905" s="33"/>
      <c r="X905" s="33"/>
      <c r="Y905" s="33"/>
      <c r="Z905" s="33"/>
    </row>
    <row r="906" spans="1:26" ht="15.75" customHeight="1">
      <c r="A906" s="33"/>
      <c r="B906" s="34"/>
      <c r="C906" s="33"/>
      <c r="D906" s="33"/>
      <c r="E906" s="33"/>
      <c r="F906" s="33"/>
      <c r="G906" s="35"/>
      <c r="H906" s="35"/>
      <c r="I906" s="33"/>
      <c r="J906" s="33"/>
      <c r="K906" s="33"/>
      <c r="L906" s="33"/>
      <c r="M906" s="33"/>
      <c r="N906" s="33"/>
      <c r="O906" s="33"/>
      <c r="P906" s="33"/>
      <c r="Q906" s="33"/>
      <c r="R906" s="33"/>
      <c r="S906" s="33"/>
      <c r="T906" s="33"/>
      <c r="U906" s="33"/>
      <c r="V906" s="33"/>
      <c r="W906" s="33"/>
      <c r="X906" s="33"/>
      <c r="Y906" s="33"/>
      <c r="Z906" s="33"/>
    </row>
    <row r="907" spans="1:26" ht="15.75" customHeight="1">
      <c r="A907" s="33"/>
      <c r="B907" s="34"/>
      <c r="C907" s="33"/>
      <c r="D907" s="33"/>
      <c r="E907" s="33"/>
      <c r="F907" s="33"/>
      <c r="G907" s="35"/>
      <c r="H907" s="35"/>
      <c r="I907" s="33"/>
      <c r="J907" s="33"/>
      <c r="K907" s="33"/>
      <c r="L907" s="33"/>
      <c r="M907" s="33"/>
      <c r="N907" s="33"/>
      <c r="O907" s="33"/>
      <c r="P907" s="33"/>
      <c r="Q907" s="33"/>
      <c r="R907" s="33"/>
      <c r="S907" s="33"/>
      <c r="T907" s="33"/>
      <c r="U907" s="33"/>
      <c r="V907" s="33"/>
      <c r="W907" s="33"/>
      <c r="X907" s="33"/>
      <c r="Y907" s="33"/>
      <c r="Z907" s="33"/>
    </row>
    <row r="908" spans="1:26" ht="15.75" customHeight="1">
      <c r="A908" s="33"/>
      <c r="B908" s="34"/>
      <c r="C908" s="33"/>
      <c r="D908" s="33"/>
      <c r="E908" s="33"/>
      <c r="F908" s="33"/>
      <c r="G908" s="35"/>
      <c r="H908" s="35"/>
      <c r="I908" s="33"/>
      <c r="J908" s="33"/>
      <c r="K908" s="33"/>
      <c r="L908" s="33"/>
      <c r="M908" s="33"/>
      <c r="N908" s="33"/>
      <c r="O908" s="33"/>
      <c r="P908" s="33"/>
      <c r="Q908" s="33"/>
      <c r="R908" s="33"/>
      <c r="S908" s="33"/>
      <c r="T908" s="33"/>
      <c r="U908" s="33"/>
      <c r="V908" s="33"/>
      <c r="W908" s="33"/>
      <c r="X908" s="33"/>
      <c r="Y908" s="33"/>
      <c r="Z908" s="33"/>
    </row>
    <row r="909" spans="1:26" ht="15.75" customHeight="1">
      <c r="A909" s="33"/>
      <c r="B909" s="34"/>
      <c r="C909" s="33"/>
      <c r="D909" s="33"/>
      <c r="E909" s="33"/>
      <c r="F909" s="33"/>
      <c r="G909" s="35"/>
      <c r="H909" s="35"/>
      <c r="I909" s="33"/>
      <c r="J909" s="33"/>
      <c r="K909" s="33"/>
      <c r="L909" s="33"/>
      <c r="M909" s="33"/>
      <c r="N909" s="33"/>
      <c r="O909" s="33"/>
      <c r="P909" s="33"/>
      <c r="Q909" s="33"/>
      <c r="R909" s="33"/>
      <c r="S909" s="33"/>
      <c r="T909" s="33"/>
      <c r="U909" s="33"/>
      <c r="V909" s="33"/>
      <c r="W909" s="33"/>
      <c r="X909" s="33"/>
      <c r="Y909" s="33"/>
      <c r="Z909" s="33"/>
    </row>
    <row r="910" spans="1:26" ht="15.75" customHeight="1">
      <c r="A910" s="33"/>
      <c r="B910" s="34"/>
      <c r="C910" s="33"/>
      <c r="D910" s="33"/>
      <c r="E910" s="33"/>
      <c r="F910" s="33"/>
      <c r="G910" s="35"/>
      <c r="H910" s="35"/>
      <c r="I910" s="33"/>
      <c r="J910" s="33"/>
      <c r="K910" s="33"/>
      <c r="L910" s="33"/>
      <c r="M910" s="33"/>
      <c r="N910" s="33"/>
      <c r="O910" s="33"/>
      <c r="P910" s="33"/>
      <c r="Q910" s="33"/>
      <c r="R910" s="33"/>
      <c r="S910" s="33"/>
      <c r="T910" s="33"/>
      <c r="U910" s="33"/>
      <c r="V910" s="33"/>
      <c r="W910" s="33"/>
      <c r="X910" s="33"/>
      <c r="Y910" s="33"/>
      <c r="Z910" s="33"/>
    </row>
    <row r="911" spans="1:26" ht="15.75" customHeight="1">
      <c r="A911" s="33"/>
      <c r="B911" s="34"/>
      <c r="C911" s="33"/>
      <c r="D911" s="33"/>
      <c r="E911" s="33"/>
      <c r="F911" s="33"/>
      <c r="G911" s="35"/>
      <c r="H911" s="35"/>
      <c r="I911" s="33"/>
      <c r="J911" s="33"/>
      <c r="K911" s="33"/>
      <c r="L911" s="33"/>
      <c r="M911" s="33"/>
      <c r="N911" s="33"/>
      <c r="O911" s="33"/>
      <c r="P911" s="33"/>
      <c r="Q911" s="33"/>
      <c r="R911" s="33"/>
      <c r="S911" s="33"/>
      <c r="T911" s="33"/>
      <c r="U911" s="33"/>
      <c r="V911" s="33"/>
      <c r="W911" s="33"/>
      <c r="X911" s="33"/>
      <c r="Y911" s="33"/>
      <c r="Z911" s="33"/>
    </row>
    <row r="912" spans="1:26" ht="15.75" customHeight="1">
      <c r="A912" s="33"/>
      <c r="B912" s="34"/>
      <c r="C912" s="33"/>
      <c r="D912" s="33"/>
      <c r="E912" s="33"/>
      <c r="F912" s="33"/>
      <c r="G912" s="35"/>
      <c r="H912" s="35"/>
      <c r="I912" s="33"/>
      <c r="J912" s="33"/>
      <c r="K912" s="33"/>
      <c r="L912" s="33"/>
      <c r="M912" s="33"/>
      <c r="N912" s="33"/>
      <c r="O912" s="33"/>
      <c r="P912" s="33"/>
      <c r="Q912" s="33"/>
      <c r="R912" s="33"/>
      <c r="S912" s="33"/>
      <c r="T912" s="33"/>
      <c r="U912" s="33"/>
      <c r="V912" s="33"/>
      <c r="W912" s="33"/>
      <c r="X912" s="33"/>
      <c r="Y912" s="33"/>
      <c r="Z912" s="33"/>
    </row>
    <row r="913" spans="1:26" ht="15.75" customHeight="1">
      <c r="A913" s="33"/>
      <c r="B913" s="34"/>
      <c r="C913" s="33"/>
      <c r="D913" s="33"/>
      <c r="E913" s="33"/>
      <c r="F913" s="33"/>
      <c r="G913" s="35"/>
      <c r="H913" s="35"/>
      <c r="I913" s="33"/>
      <c r="J913" s="33"/>
      <c r="K913" s="33"/>
      <c r="L913" s="33"/>
      <c r="M913" s="33"/>
      <c r="N913" s="33"/>
      <c r="O913" s="33"/>
      <c r="P913" s="33"/>
      <c r="Q913" s="33"/>
      <c r="R913" s="33"/>
      <c r="S913" s="33"/>
      <c r="T913" s="33"/>
      <c r="U913" s="33"/>
      <c r="V913" s="33"/>
      <c r="W913" s="33"/>
      <c r="X913" s="33"/>
      <c r="Y913" s="33"/>
      <c r="Z913" s="33"/>
    </row>
    <row r="914" spans="1:26" ht="15.75" customHeight="1">
      <c r="A914" s="33"/>
      <c r="B914" s="34"/>
      <c r="C914" s="33"/>
      <c r="D914" s="33"/>
      <c r="E914" s="33"/>
      <c r="F914" s="33"/>
      <c r="G914" s="35"/>
      <c r="H914" s="35"/>
      <c r="I914" s="33"/>
      <c r="J914" s="33"/>
      <c r="K914" s="33"/>
      <c r="L914" s="33"/>
      <c r="M914" s="33"/>
      <c r="N914" s="33"/>
      <c r="O914" s="33"/>
      <c r="P914" s="33"/>
      <c r="Q914" s="33"/>
      <c r="R914" s="33"/>
      <c r="S914" s="33"/>
      <c r="T914" s="33"/>
      <c r="U914" s="33"/>
      <c r="V914" s="33"/>
      <c r="W914" s="33"/>
      <c r="X914" s="33"/>
      <c r="Y914" s="33"/>
      <c r="Z914" s="33"/>
    </row>
    <row r="915" spans="1:26" ht="15.75" customHeight="1">
      <c r="A915" s="33"/>
      <c r="B915" s="34"/>
      <c r="C915" s="33"/>
      <c r="D915" s="33"/>
      <c r="E915" s="33"/>
      <c r="F915" s="33"/>
      <c r="G915" s="35"/>
      <c r="H915" s="35"/>
      <c r="I915" s="33"/>
      <c r="J915" s="33"/>
      <c r="K915" s="33"/>
      <c r="L915" s="33"/>
      <c r="M915" s="33"/>
      <c r="N915" s="33"/>
      <c r="O915" s="33"/>
      <c r="P915" s="33"/>
      <c r="Q915" s="33"/>
      <c r="R915" s="33"/>
      <c r="S915" s="33"/>
      <c r="T915" s="33"/>
      <c r="U915" s="33"/>
      <c r="V915" s="33"/>
      <c r="W915" s="33"/>
      <c r="X915" s="33"/>
      <c r="Y915" s="33"/>
      <c r="Z915" s="33"/>
    </row>
    <row r="916" spans="1:26" ht="15.75" customHeight="1">
      <c r="A916" s="33"/>
      <c r="B916" s="34"/>
      <c r="C916" s="33"/>
      <c r="D916" s="33"/>
      <c r="E916" s="33"/>
      <c r="F916" s="33"/>
      <c r="G916" s="35"/>
      <c r="H916" s="35"/>
      <c r="I916" s="33"/>
      <c r="J916" s="33"/>
      <c r="K916" s="33"/>
      <c r="L916" s="33"/>
      <c r="M916" s="33"/>
      <c r="N916" s="33"/>
      <c r="O916" s="33"/>
      <c r="P916" s="33"/>
      <c r="Q916" s="33"/>
      <c r="R916" s="33"/>
      <c r="S916" s="33"/>
      <c r="T916" s="33"/>
      <c r="U916" s="33"/>
      <c r="V916" s="33"/>
      <c r="W916" s="33"/>
      <c r="X916" s="33"/>
      <c r="Y916" s="33"/>
      <c r="Z916" s="33"/>
    </row>
    <row r="917" spans="1:26" ht="15.75" customHeight="1">
      <c r="A917" s="33"/>
      <c r="B917" s="34"/>
      <c r="C917" s="33"/>
      <c r="D917" s="33"/>
      <c r="E917" s="33"/>
      <c r="F917" s="33"/>
      <c r="G917" s="35"/>
      <c r="H917" s="35"/>
      <c r="I917" s="33"/>
      <c r="J917" s="33"/>
      <c r="K917" s="33"/>
      <c r="L917" s="33"/>
      <c r="M917" s="33"/>
      <c r="N917" s="33"/>
      <c r="O917" s="33"/>
      <c r="P917" s="33"/>
      <c r="Q917" s="33"/>
      <c r="R917" s="33"/>
      <c r="S917" s="33"/>
      <c r="T917" s="33"/>
      <c r="U917" s="33"/>
      <c r="V917" s="33"/>
      <c r="W917" s="33"/>
      <c r="X917" s="33"/>
      <c r="Y917" s="33"/>
      <c r="Z917" s="33"/>
    </row>
    <row r="918" spans="1:26" ht="15.75" customHeight="1">
      <c r="A918" s="33"/>
      <c r="B918" s="34"/>
      <c r="C918" s="33"/>
      <c r="D918" s="33"/>
      <c r="E918" s="33"/>
      <c r="F918" s="33"/>
      <c r="G918" s="35"/>
      <c r="H918" s="35"/>
      <c r="I918" s="33"/>
      <c r="J918" s="33"/>
      <c r="K918" s="33"/>
      <c r="L918" s="33"/>
      <c r="M918" s="33"/>
      <c r="N918" s="33"/>
      <c r="O918" s="33"/>
      <c r="P918" s="33"/>
      <c r="Q918" s="33"/>
      <c r="R918" s="33"/>
      <c r="S918" s="33"/>
      <c r="T918" s="33"/>
      <c r="U918" s="33"/>
      <c r="V918" s="33"/>
      <c r="W918" s="33"/>
      <c r="X918" s="33"/>
      <c r="Y918" s="33"/>
      <c r="Z918" s="33"/>
    </row>
    <row r="919" spans="1:26" ht="15.75" customHeight="1">
      <c r="A919" s="33"/>
      <c r="B919" s="34"/>
      <c r="C919" s="33"/>
      <c r="D919" s="33"/>
      <c r="E919" s="33"/>
      <c r="F919" s="33"/>
      <c r="G919" s="35"/>
      <c r="H919" s="35"/>
      <c r="I919" s="33"/>
      <c r="J919" s="33"/>
      <c r="K919" s="33"/>
      <c r="L919" s="33"/>
      <c r="M919" s="33"/>
      <c r="N919" s="33"/>
      <c r="O919" s="33"/>
      <c r="P919" s="33"/>
      <c r="Q919" s="33"/>
      <c r="R919" s="33"/>
      <c r="S919" s="33"/>
      <c r="T919" s="33"/>
      <c r="U919" s="33"/>
      <c r="V919" s="33"/>
      <c r="W919" s="33"/>
      <c r="X919" s="33"/>
      <c r="Y919" s="33"/>
      <c r="Z919" s="33"/>
    </row>
    <row r="920" spans="1:26" ht="15.75" customHeight="1">
      <c r="A920" s="33"/>
      <c r="B920" s="34"/>
      <c r="C920" s="33"/>
      <c r="D920" s="33"/>
      <c r="E920" s="33"/>
      <c r="F920" s="33"/>
      <c r="G920" s="35"/>
      <c r="H920" s="35"/>
      <c r="I920" s="33"/>
      <c r="J920" s="33"/>
      <c r="K920" s="33"/>
      <c r="L920" s="33"/>
      <c r="M920" s="33"/>
      <c r="N920" s="33"/>
      <c r="O920" s="33"/>
      <c r="P920" s="33"/>
      <c r="Q920" s="33"/>
      <c r="R920" s="33"/>
      <c r="S920" s="33"/>
      <c r="T920" s="33"/>
      <c r="U920" s="33"/>
      <c r="V920" s="33"/>
      <c r="W920" s="33"/>
      <c r="X920" s="33"/>
      <c r="Y920" s="33"/>
      <c r="Z920" s="33"/>
    </row>
    <row r="921" spans="1:26" ht="15.75" customHeight="1">
      <c r="A921" s="33"/>
      <c r="B921" s="34"/>
      <c r="C921" s="33"/>
      <c r="D921" s="33"/>
      <c r="E921" s="33"/>
      <c r="F921" s="33"/>
      <c r="G921" s="35"/>
      <c r="H921" s="35"/>
      <c r="I921" s="33"/>
      <c r="J921" s="33"/>
      <c r="K921" s="33"/>
      <c r="L921" s="33"/>
      <c r="M921" s="33"/>
      <c r="N921" s="33"/>
      <c r="O921" s="33"/>
      <c r="P921" s="33"/>
      <c r="Q921" s="33"/>
      <c r="R921" s="33"/>
      <c r="S921" s="33"/>
      <c r="T921" s="33"/>
      <c r="U921" s="33"/>
      <c r="V921" s="33"/>
      <c r="W921" s="33"/>
      <c r="X921" s="33"/>
      <c r="Y921" s="33"/>
      <c r="Z921" s="33"/>
    </row>
    <row r="922" spans="1:26" ht="15.75" customHeight="1">
      <c r="A922" s="33"/>
      <c r="B922" s="34"/>
      <c r="C922" s="33"/>
      <c r="D922" s="33"/>
      <c r="E922" s="33"/>
      <c r="F922" s="33"/>
      <c r="G922" s="35"/>
      <c r="H922" s="35"/>
      <c r="I922" s="33"/>
      <c r="J922" s="33"/>
      <c r="K922" s="33"/>
      <c r="L922" s="33"/>
      <c r="M922" s="33"/>
      <c r="N922" s="33"/>
      <c r="O922" s="33"/>
      <c r="P922" s="33"/>
      <c r="Q922" s="33"/>
      <c r="R922" s="33"/>
      <c r="S922" s="33"/>
      <c r="T922" s="33"/>
      <c r="U922" s="33"/>
      <c r="V922" s="33"/>
      <c r="W922" s="33"/>
      <c r="X922" s="33"/>
      <c r="Y922" s="33"/>
      <c r="Z922" s="33"/>
    </row>
    <row r="923" spans="1:26" ht="15.75" customHeight="1">
      <c r="A923" s="33"/>
      <c r="B923" s="34"/>
      <c r="C923" s="33"/>
      <c r="D923" s="33"/>
      <c r="E923" s="33"/>
      <c r="F923" s="33"/>
      <c r="G923" s="35"/>
      <c r="H923" s="35"/>
      <c r="I923" s="33"/>
      <c r="J923" s="33"/>
      <c r="K923" s="33"/>
      <c r="L923" s="33"/>
      <c r="M923" s="33"/>
      <c r="N923" s="33"/>
      <c r="O923" s="33"/>
      <c r="P923" s="33"/>
      <c r="Q923" s="33"/>
      <c r="R923" s="33"/>
      <c r="S923" s="33"/>
      <c r="T923" s="33"/>
      <c r="U923" s="33"/>
      <c r="V923" s="33"/>
      <c r="W923" s="33"/>
      <c r="X923" s="33"/>
      <c r="Y923" s="33"/>
      <c r="Z923" s="33"/>
    </row>
    <row r="924" spans="1:26" ht="15.75" customHeight="1">
      <c r="A924" s="33"/>
      <c r="B924" s="34"/>
      <c r="C924" s="33"/>
      <c r="D924" s="33"/>
      <c r="E924" s="33"/>
      <c r="F924" s="33"/>
      <c r="G924" s="35"/>
      <c r="H924" s="35"/>
      <c r="I924" s="33"/>
      <c r="J924" s="33"/>
      <c r="K924" s="33"/>
      <c r="L924" s="33"/>
      <c r="M924" s="33"/>
      <c r="N924" s="33"/>
      <c r="O924" s="33"/>
      <c r="P924" s="33"/>
      <c r="Q924" s="33"/>
      <c r="R924" s="33"/>
      <c r="S924" s="33"/>
      <c r="T924" s="33"/>
      <c r="U924" s="33"/>
      <c r="V924" s="33"/>
      <c r="W924" s="33"/>
      <c r="X924" s="33"/>
      <c r="Y924" s="33"/>
      <c r="Z924" s="33"/>
    </row>
    <row r="925" spans="1:26" ht="15.75" customHeight="1">
      <c r="A925" s="33"/>
      <c r="B925" s="34"/>
      <c r="C925" s="33"/>
      <c r="D925" s="33"/>
      <c r="E925" s="33"/>
      <c r="F925" s="33"/>
      <c r="G925" s="35"/>
      <c r="H925" s="35"/>
      <c r="I925" s="33"/>
      <c r="J925" s="33"/>
      <c r="K925" s="33"/>
      <c r="L925" s="33"/>
      <c r="M925" s="33"/>
      <c r="N925" s="33"/>
      <c r="O925" s="33"/>
      <c r="P925" s="33"/>
      <c r="Q925" s="33"/>
      <c r="R925" s="33"/>
      <c r="S925" s="33"/>
      <c r="T925" s="33"/>
      <c r="U925" s="33"/>
      <c r="V925" s="33"/>
      <c r="W925" s="33"/>
      <c r="X925" s="33"/>
      <c r="Y925" s="33"/>
      <c r="Z925" s="33"/>
    </row>
    <row r="926" spans="1:26" ht="15.75" customHeight="1">
      <c r="A926" s="33"/>
      <c r="B926" s="34"/>
      <c r="C926" s="33"/>
      <c r="D926" s="33"/>
      <c r="E926" s="33"/>
      <c r="F926" s="33"/>
      <c r="G926" s="35"/>
      <c r="H926" s="35"/>
      <c r="I926" s="33"/>
      <c r="J926" s="33"/>
      <c r="K926" s="33"/>
      <c r="L926" s="33"/>
      <c r="M926" s="33"/>
      <c r="N926" s="33"/>
      <c r="O926" s="33"/>
      <c r="P926" s="33"/>
      <c r="Q926" s="33"/>
      <c r="R926" s="33"/>
      <c r="S926" s="33"/>
      <c r="T926" s="33"/>
      <c r="U926" s="33"/>
      <c r="V926" s="33"/>
      <c r="W926" s="33"/>
      <c r="X926" s="33"/>
      <c r="Y926" s="33"/>
      <c r="Z926" s="33"/>
    </row>
    <row r="927" spans="1:26" ht="15.75" customHeight="1">
      <c r="A927" s="33"/>
      <c r="B927" s="34"/>
      <c r="C927" s="33"/>
      <c r="D927" s="33"/>
      <c r="E927" s="33"/>
      <c r="F927" s="33"/>
      <c r="G927" s="35"/>
      <c r="H927" s="35"/>
      <c r="I927" s="33"/>
      <c r="J927" s="33"/>
      <c r="K927" s="33"/>
      <c r="L927" s="33"/>
      <c r="M927" s="33"/>
      <c r="N927" s="33"/>
      <c r="O927" s="33"/>
      <c r="P927" s="33"/>
      <c r="Q927" s="33"/>
      <c r="R927" s="33"/>
      <c r="S927" s="33"/>
      <c r="T927" s="33"/>
      <c r="U927" s="33"/>
      <c r="V927" s="33"/>
      <c r="W927" s="33"/>
      <c r="X927" s="33"/>
      <c r="Y927" s="33"/>
      <c r="Z927" s="33"/>
    </row>
    <row r="928" spans="1:26" ht="15.75" customHeight="1">
      <c r="A928" s="33"/>
      <c r="B928" s="34"/>
      <c r="C928" s="33"/>
      <c r="D928" s="33"/>
      <c r="E928" s="33"/>
      <c r="F928" s="33"/>
      <c r="G928" s="35"/>
      <c r="H928" s="35"/>
      <c r="I928" s="33"/>
      <c r="J928" s="33"/>
      <c r="K928" s="33"/>
      <c r="L928" s="33"/>
      <c r="M928" s="33"/>
      <c r="N928" s="33"/>
      <c r="O928" s="33"/>
      <c r="P928" s="33"/>
      <c r="Q928" s="33"/>
      <c r="R928" s="33"/>
      <c r="S928" s="33"/>
      <c r="T928" s="33"/>
      <c r="U928" s="33"/>
      <c r="V928" s="33"/>
      <c r="W928" s="33"/>
      <c r="X928" s="33"/>
      <c r="Y928" s="33"/>
      <c r="Z928" s="33"/>
    </row>
    <row r="929" spans="1:26" ht="15.75" customHeight="1">
      <c r="A929" s="33"/>
      <c r="B929" s="34"/>
      <c r="C929" s="33"/>
      <c r="D929" s="33"/>
      <c r="E929" s="33"/>
      <c r="F929" s="33"/>
      <c r="G929" s="35"/>
      <c r="H929" s="35"/>
      <c r="I929" s="33"/>
      <c r="J929" s="33"/>
      <c r="K929" s="33"/>
      <c r="L929" s="33"/>
      <c r="M929" s="33"/>
      <c r="N929" s="33"/>
      <c r="O929" s="33"/>
      <c r="P929" s="33"/>
      <c r="Q929" s="33"/>
      <c r="R929" s="33"/>
      <c r="S929" s="33"/>
      <c r="T929" s="33"/>
      <c r="U929" s="33"/>
      <c r="V929" s="33"/>
      <c r="W929" s="33"/>
      <c r="X929" s="33"/>
      <c r="Y929" s="33"/>
      <c r="Z929" s="33"/>
    </row>
    <row r="930" spans="1:26" ht="15.75" customHeight="1">
      <c r="A930" s="33"/>
      <c r="B930" s="34"/>
      <c r="C930" s="33"/>
      <c r="D930" s="33"/>
      <c r="E930" s="33"/>
      <c r="F930" s="33"/>
      <c r="G930" s="35"/>
      <c r="H930" s="35"/>
      <c r="I930" s="33"/>
      <c r="J930" s="33"/>
      <c r="K930" s="33"/>
      <c r="L930" s="33"/>
      <c r="M930" s="33"/>
      <c r="N930" s="33"/>
      <c r="O930" s="33"/>
      <c r="P930" s="33"/>
      <c r="Q930" s="33"/>
      <c r="R930" s="33"/>
      <c r="S930" s="33"/>
      <c r="T930" s="33"/>
      <c r="U930" s="33"/>
      <c r="V930" s="33"/>
      <c r="W930" s="33"/>
      <c r="X930" s="33"/>
      <c r="Y930" s="33"/>
      <c r="Z930" s="33"/>
    </row>
    <row r="931" spans="1:26" ht="15.75" customHeight="1">
      <c r="A931" s="33"/>
      <c r="B931" s="34"/>
      <c r="C931" s="33"/>
      <c r="D931" s="33"/>
      <c r="E931" s="33"/>
      <c r="F931" s="33"/>
      <c r="G931" s="35"/>
      <c r="H931" s="35"/>
      <c r="I931" s="33"/>
      <c r="J931" s="33"/>
      <c r="K931" s="33"/>
      <c r="L931" s="33"/>
      <c r="M931" s="33"/>
      <c r="N931" s="33"/>
      <c r="O931" s="33"/>
      <c r="P931" s="33"/>
      <c r="Q931" s="33"/>
      <c r="R931" s="33"/>
      <c r="S931" s="33"/>
      <c r="T931" s="33"/>
      <c r="U931" s="33"/>
      <c r="V931" s="33"/>
      <c r="W931" s="33"/>
      <c r="X931" s="33"/>
      <c r="Y931" s="33"/>
      <c r="Z931" s="33"/>
    </row>
    <row r="932" spans="1:26" ht="15.75" customHeight="1">
      <c r="A932" s="33"/>
      <c r="B932" s="34"/>
      <c r="C932" s="33"/>
      <c r="D932" s="33"/>
      <c r="E932" s="33"/>
      <c r="F932" s="33"/>
      <c r="G932" s="35"/>
      <c r="H932" s="35"/>
      <c r="I932" s="33"/>
      <c r="J932" s="33"/>
      <c r="K932" s="33"/>
      <c r="L932" s="33"/>
      <c r="M932" s="33"/>
      <c r="N932" s="33"/>
      <c r="O932" s="33"/>
      <c r="P932" s="33"/>
      <c r="Q932" s="33"/>
      <c r="R932" s="33"/>
      <c r="S932" s="33"/>
      <c r="T932" s="33"/>
      <c r="U932" s="33"/>
      <c r="V932" s="33"/>
      <c r="W932" s="33"/>
      <c r="X932" s="33"/>
      <c r="Y932" s="33"/>
      <c r="Z932" s="33"/>
    </row>
    <row r="933" spans="1:26" ht="15.75" customHeight="1">
      <c r="A933" s="33"/>
      <c r="B933" s="34"/>
      <c r="C933" s="33"/>
      <c r="D933" s="33"/>
      <c r="E933" s="33"/>
      <c r="F933" s="33"/>
      <c r="G933" s="35"/>
      <c r="H933" s="35"/>
      <c r="I933" s="33"/>
      <c r="J933" s="33"/>
      <c r="K933" s="33"/>
      <c r="L933" s="33"/>
      <c r="M933" s="33"/>
      <c r="N933" s="33"/>
      <c r="O933" s="33"/>
      <c r="P933" s="33"/>
      <c r="Q933" s="33"/>
      <c r="R933" s="33"/>
      <c r="S933" s="33"/>
      <c r="T933" s="33"/>
      <c r="U933" s="33"/>
      <c r="V933" s="33"/>
      <c r="W933" s="33"/>
      <c r="X933" s="33"/>
      <c r="Y933" s="33"/>
      <c r="Z933" s="33"/>
    </row>
    <row r="934" spans="1:26" ht="15.75" customHeight="1">
      <c r="A934" s="33"/>
      <c r="B934" s="34"/>
      <c r="C934" s="33"/>
      <c r="D934" s="33"/>
      <c r="E934" s="33"/>
      <c r="F934" s="33"/>
      <c r="G934" s="35"/>
      <c r="H934" s="35"/>
      <c r="I934" s="33"/>
      <c r="J934" s="33"/>
      <c r="K934" s="33"/>
      <c r="L934" s="33"/>
      <c r="M934" s="33"/>
      <c r="N934" s="33"/>
      <c r="O934" s="33"/>
      <c r="P934" s="33"/>
      <c r="Q934" s="33"/>
      <c r="R934" s="33"/>
      <c r="S934" s="33"/>
      <c r="T934" s="33"/>
      <c r="U934" s="33"/>
      <c r="V934" s="33"/>
      <c r="W934" s="33"/>
      <c r="X934" s="33"/>
      <c r="Y934" s="33"/>
      <c r="Z934" s="33"/>
    </row>
    <row r="935" spans="1:26" ht="15.75" customHeight="1">
      <c r="A935" s="33"/>
      <c r="B935" s="34"/>
      <c r="C935" s="33"/>
      <c r="D935" s="33"/>
      <c r="E935" s="33"/>
      <c r="F935" s="33"/>
      <c r="G935" s="35"/>
      <c r="H935" s="35"/>
      <c r="I935" s="33"/>
      <c r="J935" s="33"/>
      <c r="K935" s="33"/>
      <c r="L935" s="33"/>
      <c r="M935" s="33"/>
      <c r="N935" s="33"/>
      <c r="O935" s="33"/>
      <c r="P935" s="33"/>
      <c r="Q935" s="33"/>
      <c r="R935" s="33"/>
      <c r="S935" s="33"/>
      <c r="T935" s="33"/>
      <c r="U935" s="33"/>
      <c r="V935" s="33"/>
      <c r="W935" s="33"/>
      <c r="X935" s="33"/>
      <c r="Y935" s="33"/>
      <c r="Z935" s="33"/>
    </row>
    <row r="936" spans="1:26" ht="15.75" customHeight="1">
      <c r="A936" s="33"/>
      <c r="B936" s="34"/>
      <c r="C936" s="33"/>
      <c r="D936" s="33"/>
      <c r="E936" s="33"/>
      <c r="F936" s="33"/>
      <c r="G936" s="35"/>
      <c r="H936" s="35"/>
      <c r="I936" s="33"/>
      <c r="J936" s="33"/>
      <c r="K936" s="33"/>
      <c r="L936" s="33"/>
      <c r="M936" s="33"/>
      <c r="N936" s="33"/>
      <c r="O936" s="33"/>
      <c r="P936" s="33"/>
      <c r="Q936" s="33"/>
      <c r="R936" s="33"/>
      <c r="S936" s="33"/>
      <c r="T936" s="33"/>
      <c r="U936" s="33"/>
      <c r="V936" s="33"/>
      <c r="W936" s="33"/>
      <c r="X936" s="33"/>
      <c r="Y936" s="33"/>
      <c r="Z936" s="33"/>
    </row>
    <row r="937" spans="1:26" ht="15.75" customHeight="1">
      <c r="A937" s="33"/>
      <c r="B937" s="34"/>
      <c r="C937" s="33"/>
      <c r="D937" s="33"/>
      <c r="E937" s="33"/>
      <c r="F937" s="33"/>
      <c r="G937" s="35"/>
      <c r="H937" s="35"/>
      <c r="I937" s="33"/>
      <c r="J937" s="33"/>
      <c r="K937" s="33"/>
      <c r="L937" s="33"/>
      <c r="M937" s="33"/>
      <c r="N937" s="33"/>
      <c r="O937" s="33"/>
      <c r="P937" s="33"/>
      <c r="Q937" s="33"/>
      <c r="R937" s="33"/>
      <c r="S937" s="33"/>
      <c r="T937" s="33"/>
      <c r="U937" s="33"/>
      <c r="V937" s="33"/>
      <c r="W937" s="33"/>
      <c r="X937" s="33"/>
      <c r="Y937" s="33"/>
      <c r="Z937" s="33"/>
    </row>
    <row r="938" spans="1:26" ht="15.75" customHeight="1">
      <c r="A938" s="33"/>
      <c r="B938" s="34"/>
      <c r="C938" s="33"/>
      <c r="D938" s="33"/>
      <c r="E938" s="33"/>
      <c r="F938" s="33"/>
      <c r="G938" s="35"/>
      <c r="H938" s="35"/>
      <c r="I938" s="33"/>
      <c r="J938" s="33"/>
      <c r="K938" s="33"/>
      <c r="L938" s="33"/>
      <c r="M938" s="33"/>
      <c r="N938" s="33"/>
      <c r="O938" s="33"/>
      <c r="P938" s="33"/>
      <c r="Q938" s="33"/>
      <c r="R938" s="33"/>
      <c r="S938" s="33"/>
      <c r="T938" s="33"/>
      <c r="U938" s="33"/>
      <c r="V938" s="33"/>
      <c r="W938" s="33"/>
      <c r="X938" s="33"/>
      <c r="Y938" s="33"/>
      <c r="Z938" s="33"/>
    </row>
    <row r="939" spans="1:26" ht="15.75" customHeight="1">
      <c r="A939" s="33"/>
      <c r="B939" s="34"/>
      <c r="C939" s="33"/>
      <c r="D939" s="33"/>
      <c r="E939" s="33"/>
      <c r="F939" s="33"/>
      <c r="G939" s="35"/>
      <c r="H939" s="35"/>
      <c r="I939" s="33"/>
      <c r="J939" s="33"/>
      <c r="K939" s="33"/>
      <c r="L939" s="33"/>
      <c r="M939" s="33"/>
      <c r="N939" s="33"/>
      <c r="O939" s="33"/>
      <c r="P939" s="33"/>
      <c r="Q939" s="33"/>
      <c r="R939" s="33"/>
      <c r="S939" s="33"/>
      <c r="T939" s="33"/>
      <c r="U939" s="33"/>
      <c r="V939" s="33"/>
      <c r="W939" s="33"/>
      <c r="X939" s="33"/>
      <c r="Y939" s="33"/>
      <c r="Z939" s="33"/>
    </row>
    <row r="940" spans="1:26" ht="15.75" customHeight="1">
      <c r="A940" s="33"/>
      <c r="B940" s="34"/>
      <c r="C940" s="33"/>
      <c r="D940" s="33"/>
      <c r="E940" s="33"/>
      <c r="F940" s="33"/>
      <c r="G940" s="35"/>
      <c r="H940" s="35"/>
      <c r="I940" s="33"/>
      <c r="J940" s="33"/>
      <c r="K940" s="33"/>
      <c r="L940" s="33"/>
      <c r="M940" s="33"/>
      <c r="N940" s="33"/>
      <c r="O940" s="33"/>
      <c r="P940" s="33"/>
      <c r="Q940" s="33"/>
      <c r="R940" s="33"/>
      <c r="S940" s="33"/>
      <c r="T940" s="33"/>
      <c r="U940" s="33"/>
      <c r="V940" s="33"/>
      <c r="W940" s="33"/>
      <c r="X940" s="33"/>
      <c r="Y940" s="33"/>
      <c r="Z940" s="33"/>
    </row>
    <row r="941" spans="1:26" ht="15.75" customHeight="1">
      <c r="A941" s="33"/>
      <c r="B941" s="34"/>
      <c r="C941" s="33"/>
      <c r="D941" s="33"/>
      <c r="E941" s="33"/>
      <c r="F941" s="33"/>
      <c r="G941" s="35"/>
      <c r="H941" s="35"/>
      <c r="I941" s="33"/>
      <c r="J941" s="33"/>
      <c r="K941" s="33"/>
      <c r="L941" s="33"/>
      <c r="M941" s="33"/>
      <c r="N941" s="33"/>
      <c r="O941" s="33"/>
      <c r="P941" s="33"/>
      <c r="Q941" s="33"/>
      <c r="R941" s="33"/>
      <c r="S941" s="33"/>
      <c r="T941" s="33"/>
      <c r="U941" s="33"/>
      <c r="V941" s="33"/>
      <c r="W941" s="33"/>
      <c r="X941" s="33"/>
      <c r="Y941" s="33"/>
      <c r="Z941" s="33"/>
    </row>
    <row r="942" spans="1:26" ht="15.75" customHeight="1">
      <c r="A942" s="33"/>
      <c r="B942" s="34"/>
      <c r="C942" s="33"/>
      <c r="D942" s="33"/>
      <c r="E942" s="33"/>
      <c r="F942" s="33"/>
      <c r="G942" s="35"/>
      <c r="H942" s="35"/>
      <c r="I942" s="33"/>
      <c r="J942" s="33"/>
      <c r="K942" s="33"/>
      <c r="L942" s="33"/>
      <c r="M942" s="33"/>
      <c r="N942" s="33"/>
      <c r="O942" s="33"/>
      <c r="P942" s="33"/>
      <c r="Q942" s="33"/>
      <c r="R942" s="33"/>
      <c r="S942" s="33"/>
      <c r="T942" s="33"/>
      <c r="U942" s="33"/>
      <c r="V942" s="33"/>
      <c r="W942" s="33"/>
      <c r="X942" s="33"/>
      <c r="Y942" s="33"/>
      <c r="Z942" s="33"/>
    </row>
    <row r="943" spans="1:26" ht="15.75" customHeight="1">
      <c r="A943" s="33"/>
      <c r="B943" s="34"/>
      <c r="C943" s="33"/>
      <c r="D943" s="33"/>
      <c r="E943" s="33"/>
      <c r="F943" s="33"/>
      <c r="G943" s="35"/>
      <c r="H943" s="35"/>
      <c r="I943" s="33"/>
      <c r="J943" s="33"/>
      <c r="K943" s="33"/>
      <c r="L943" s="33"/>
      <c r="M943" s="33"/>
      <c r="N943" s="33"/>
      <c r="O943" s="33"/>
      <c r="P943" s="33"/>
      <c r="Q943" s="33"/>
      <c r="R943" s="33"/>
      <c r="S943" s="33"/>
      <c r="T943" s="33"/>
      <c r="U943" s="33"/>
      <c r="V943" s="33"/>
      <c r="W943" s="33"/>
      <c r="X943" s="33"/>
      <c r="Y943" s="33"/>
      <c r="Z943" s="33"/>
    </row>
    <row r="944" spans="1:26" ht="15.75" customHeight="1">
      <c r="A944" s="33"/>
      <c r="B944" s="34"/>
      <c r="C944" s="33"/>
      <c r="D944" s="33"/>
      <c r="E944" s="33"/>
      <c r="F944" s="33"/>
      <c r="G944" s="35"/>
      <c r="H944" s="35"/>
      <c r="I944" s="33"/>
      <c r="J944" s="33"/>
      <c r="K944" s="33"/>
      <c r="L944" s="33"/>
      <c r="M944" s="33"/>
      <c r="N944" s="33"/>
      <c r="O944" s="33"/>
      <c r="P944" s="33"/>
      <c r="Q944" s="33"/>
      <c r="R944" s="33"/>
      <c r="S944" s="33"/>
      <c r="T944" s="33"/>
      <c r="U944" s="33"/>
      <c r="V944" s="33"/>
      <c r="W944" s="33"/>
      <c r="X944" s="33"/>
      <c r="Y944" s="33"/>
      <c r="Z944" s="33"/>
    </row>
    <row r="945" spans="1:26" ht="15.75" customHeight="1">
      <c r="A945" s="33"/>
      <c r="B945" s="34"/>
      <c r="C945" s="33"/>
      <c r="D945" s="33"/>
      <c r="E945" s="33"/>
      <c r="F945" s="33"/>
      <c r="G945" s="35"/>
      <c r="H945" s="35"/>
      <c r="I945" s="33"/>
      <c r="J945" s="33"/>
      <c r="K945" s="33"/>
      <c r="L945" s="33"/>
      <c r="M945" s="33"/>
      <c r="N945" s="33"/>
      <c r="O945" s="33"/>
      <c r="P945" s="33"/>
      <c r="Q945" s="33"/>
      <c r="R945" s="33"/>
      <c r="S945" s="33"/>
      <c r="T945" s="33"/>
      <c r="U945" s="33"/>
      <c r="V945" s="33"/>
      <c r="W945" s="33"/>
      <c r="X945" s="33"/>
      <c r="Y945" s="33"/>
      <c r="Z945" s="33"/>
    </row>
    <row r="946" spans="1:26" ht="15.75" customHeight="1">
      <c r="A946" s="33"/>
      <c r="B946" s="34"/>
      <c r="C946" s="33"/>
      <c r="D946" s="33"/>
      <c r="E946" s="33"/>
      <c r="F946" s="33"/>
      <c r="G946" s="35"/>
      <c r="H946" s="35"/>
      <c r="I946" s="33"/>
      <c r="J946" s="33"/>
      <c r="K946" s="33"/>
      <c r="L946" s="33"/>
      <c r="M946" s="33"/>
      <c r="N946" s="33"/>
      <c r="O946" s="33"/>
      <c r="P946" s="33"/>
      <c r="Q946" s="33"/>
      <c r="R946" s="33"/>
      <c r="S946" s="33"/>
      <c r="T946" s="33"/>
      <c r="U946" s="33"/>
      <c r="V946" s="33"/>
      <c r="W946" s="33"/>
      <c r="X946" s="33"/>
      <c r="Y946" s="33"/>
      <c r="Z946" s="33"/>
    </row>
    <row r="947" spans="1:26" ht="15.75" customHeight="1">
      <c r="A947" s="33"/>
      <c r="B947" s="34"/>
      <c r="C947" s="33"/>
      <c r="D947" s="33"/>
      <c r="E947" s="33"/>
      <c r="F947" s="33"/>
      <c r="G947" s="35"/>
      <c r="H947" s="35"/>
      <c r="I947" s="33"/>
      <c r="J947" s="33"/>
      <c r="K947" s="33"/>
      <c r="L947" s="33"/>
      <c r="M947" s="33"/>
      <c r="N947" s="33"/>
      <c r="O947" s="33"/>
      <c r="P947" s="33"/>
      <c r="Q947" s="33"/>
      <c r="R947" s="33"/>
      <c r="S947" s="33"/>
      <c r="T947" s="33"/>
      <c r="U947" s="33"/>
      <c r="V947" s="33"/>
      <c r="W947" s="33"/>
      <c r="X947" s="33"/>
      <c r="Y947" s="33"/>
      <c r="Z947" s="33"/>
    </row>
    <row r="948" spans="1:26" ht="15.75" customHeight="1">
      <c r="A948" s="33"/>
      <c r="B948" s="34"/>
      <c r="C948" s="33"/>
      <c r="D948" s="33"/>
      <c r="E948" s="33"/>
      <c r="F948" s="33"/>
      <c r="G948" s="35"/>
      <c r="H948" s="35"/>
      <c r="I948" s="33"/>
      <c r="J948" s="33"/>
      <c r="K948" s="33"/>
      <c r="L948" s="33"/>
      <c r="M948" s="33"/>
      <c r="N948" s="33"/>
      <c r="O948" s="33"/>
      <c r="P948" s="33"/>
      <c r="Q948" s="33"/>
      <c r="R948" s="33"/>
      <c r="S948" s="33"/>
      <c r="T948" s="33"/>
      <c r="U948" s="33"/>
      <c r="V948" s="33"/>
      <c r="W948" s="33"/>
      <c r="X948" s="33"/>
      <c r="Y948" s="33"/>
      <c r="Z948" s="33"/>
    </row>
    <row r="949" spans="1:26" ht="15.75" customHeight="1">
      <c r="A949" s="33"/>
      <c r="B949" s="34"/>
      <c r="C949" s="33"/>
      <c r="D949" s="33"/>
      <c r="E949" s="33"/>
      <c r="F949" s="33"/>
      <c r="G949" s="35"/>
      <c r="H949" s="35"/>
      <c r="I949" s="33"/>
      <c r="J949" s="33"/>
      <c r="K949" s="33"/>
      <c r="L949" s="33"/>
      <c r="M949" s="33"/>
      <c r="N949" s="33"/>
      <c r="O949" s="33"/>
      <c r="P949" s="33"/>
      <c r="Q949" s="33"/>
      <c r="R949" s="33"/>
      <c r="S949" s="33"/>
      <c r="T949" s="33"/>
      <c r="U949" s="33"/>
      <c r="V949" s="33"/>
      <c r="W949" s="33"/>
      <c r="X949" s="33"/>
      <c r="Y949" s="33"/>
      <c r="Z949" s="33"/>
    </row>
    <row r="950" spans="1:26" ht="15.75" customHeight="1">
      <c r="A950" s="33"/>
      <c r="B950" s="34"/>
      <c r="C950" s="33"/>
      <c r="D950" s="33"/>
      <c r="E950" s="33"/>
      <c r="F950" s="33"/>
      <c r="G950" s="35"/>
      <c r="H950" s="35"/>
      <c r="I950" s="33"/>
      <c r="J950" s="33"/>
      <c r="K950" s="33"/>
      <c r="L950" s="33"/>
      <c r="M950" s="33"/>
      <c r="N950" s="33"/>
      <c r="O950" s="33"/>
      <c r="P950" s="33"/>
      <c r="Q950" s="33"/>
      <c r="R950" s="33"/>
      <c r="S950" s="33"/>
      <c r="T950" s="33"/>
      <c r="U950" s="33"/>
      <c r="V950" s="33"/>
      <c r="W950" s="33"/>
      <c r="X950" s="33"/>
      <c r="Y950" s="33"/>
      <c r="Z950" s="33"/>
    </row>
    <row r="951" spans="1:26" ht="15.75" customHeight="1">
      <c r="A951" s="33"/>
      <c r="B951" s="34"/>
      <c r="C951" s="33"/>
      <c r="D951" s="33"/>
      <c r="E951" s="33"/>
      <c r="F951" s="33"/>
      <c r="G951" s="35"/>
      <c r="H951" s="35"/>
      <c r="I951" s="33"/>
      <c r="J951" s="33"/>
      <c r="K951" s="33"/>
      <c r="L951" s="33"/>
      <c r="M951" s="33"/>
      <c r="N951" s="33"/>
      <c r="O951" s="33"/>
      <c r="P951" s="33"/>
      <c r="Q951" s="33"/>
      <c r="R951" s="33"/>
      <c r="S951" s="33"/>
      <c r="T951" s="33"/>
      <c r="U951" s="33"/>
      <c r="V951" s="33"/>
      <c r="W951" s="33"/>
      <c r="X951" s="33"/>
      <c r="Y951" s="33"/>
      <c r="Z951" s="33"/>
    </row>
    <row r="952" spans="1:26" ht="15.75" customHeight="1">
      <c r="A952" s="33"/>
      <c r="B952" s="34"/>
      <c r="C952" s="33"/>
      <c r="D952" s="33"/>
      <c r="E952" s="33"/>
      <c r="F952" s="33"/>
      <c r="G952" s="35"/>
      <c r="H952" s="35"/>
      <c r="I952" s="33"/>
      <c r="J952" s="33"/>
      <c r="K952" s="33"/>
      <c r="L952" s="33"/>
      <c r="M952" s="33"/>
      <c r="N952" s="33"/>
      <c r="O952" s="33"/>
      <c r="P952" s="33"/>
      <c r="Q952" s="33"/>
      <c r="R952" s="33"/>
      <c r="S952" s="33"/>
      <c r="T952" s="33"/>
      <c r="U952" s="33"/>
      <c r="V952" s="33"/>
      <c r="W952" s="33"/>
      <c r="X952" s="33"/>
      <c r="Y952" s="33"/>
      <c r="Z952" s="33"/>
    </row>
    <row r="953" spans="1:26" ht="15.75" customHeight="1">
      <c r="A953" s="33"/>
      <c r="B953" s="34"/>
      <c r="C953" s="33"/>
      <c r="D953" s="33"/>
      <c r="E953" s="33"/>
      <c r="F953" s="33"/>
      <c r="G953" s="35"/>
      <c r="H953" s="35"/>
      <c r="I953" s="33"/>
      <c r="J953" s="33"/>
      <c r="K953" s="33"/>
      <c r="L953" s="33"/>
      <c r="M953" s="33"/>
      <c r="N953" s="33"/>
      <c r="O953" s="33"/>
      <c r="P953" s="33"/>
      <c r="Q953" s="33"/>
      <c r="R953" s="33"/>
      <c r="S953" s="33"/>
      <c r="T953" s="33"/>
      <c r="U953" s="33"/>
      <c r="V953" s="33"/>
      <c r="W953" s="33"/>
      <c r="X953" s="33"/>
      <c r="Y953" s="33"/>
      <c r="Z953" s="33"/>
    </row>
    <row r="954" spans="1:26" ht="15.75" customHeight="1">
      <c r="A954" s="33"/>
      <c r="B954" s="34"/>
      <c r="C954" s="33"/>
      <c r="D954" s="33"/>
      <c r="E954" s="33"/>
      <c r="F954" s="33"/>
      <c r="G954" s="35"/>
      <c r="H954" s="35"/>
      <c r="I954" s="33"/>
      <c r="J954" s="33"/>
      <c r="K954" s="33"/>
      <c r="L954" s="33"/>
      <c r="M954" s="33"/>
      <c r="N954" s="33"/>
      <c r="O954" s="33"/>
      <c r="P954" s="33"/>
      <c r="Q954" s="33"/>
      <c r="R954" s="33"/>
      <c r="S954" s="33"/>
      <c r="T954" s="33"/>
      <c r="U954" s="33"/>
      <c r="V954" s="33"/>
      <c r="W954" s="33"/>
      <c r="X954" s="33"/>
      <c r="Y954" s="33"/>
      <c r="Z954" s="33"/>
    </row>
    <row r="955" spans="1:26" ht="15.75" customHeight="1">
      <c r="A955" s="33"/>
      <c r="B955" s="34"/>
      <c r="C955" s="33"/>
      <c r="D955" s="33"/>
      <c r="E955" s="33"/>
      <c r="F955" s="33"/>
      <c r="G955" s="35"/>
      <c r="H955" s="35"/>
      <c r="I955" s="33"/>
      <c r="J955" s="33"/>
      <c r="K955" s="33"/>
      <c r="L955" s="33"/>
      <c r="M955" s="33"/>
      <c r="N955" s="33"/>
      <c r="O955" s="33"/>
      <c r="P955" s="33"/>
      <c r="Q955" s="33"/>
      <c r="R955" s="33"/>
      <c r="S955" s="33"/>
      <c r="T955" s="33"/>
      <c r="U955" s="33"/>
      <c r="V955" s="33"/>
      <c r="W955" s="33"/>
      <c r="X955" s="33"/>
      <c r="Y955" s="33"/>
      <c r="Z955" s="33"/>
    </row>
    <row r="956" spans="1:26" ht="15.75" customHeight="1">
      <c r="A956" s="33"/>
      <c r="B956" s="34"/>
      <c r="C956" s="33"/>
      <c r="D956" s="33"/>
      <c r="E956" s="33"/>
      <c r="F956" s="33"/>
      <c r="G956" s="35"/>
      <c r="H956" s="35"/>
      <c r="I956" s="33"/>
      <c r="J956" s="33"/>
      <c r="K956" s="33"/>
      <c r="L956" s="33"/>
      <c r="M956" s="33"/>
      <c r="N956" s="33"/>
      <c r="O956" s="33"/>
      <c r="P956" s="33"/>
      <c r="Q956" s="33"/>
      <c r="R956" s="33"/>
      <c r="S956" s="33"/>
      <c r="T956" s="33"/>
      <c r="U956" s="33"/>
      <c r="V956" s="33"/>
      <c r="W956" s="33"/>
      <c r="X956" s="33"/>
      <c r="Y956" s="33"/>
      <c r="Z956" s="33"/>
    </row>
    <row r="957" spans="1:26" ht="15.75" customHeight="1">
      <c r="A957" s="33"/>
      <c r="B957" s="34"/>
      <c r="C957" s="33"/>
      <c r="D957" s="33"/>
      <c r="E957" s="33"/>
      <c r="F957" s="33"/>
      <c r="G957" s="35"/>
      <c r="H957" s="35"/>
      <c r="I957" s="33"/>
      <c r="J957" s="33"/>
      <c r="K957" s="33"/>
      <c r="L957" s="33"/>
      <c r="M957" s="33"/>
      <c r="N957" s="33"/>
      <c r="O957" s="33"/>
      <c r="P957" s="33"/>
      <c r="Q957" s="33"/>
      <c r="R957" s="33"/>
      <c r="S957" s="33"/>
      <c r="T957" s="33"/>
      <c r="U957" s="33"/>
      <c r="V957" s="33"/>
      <c r="W957" s="33"/>
      <c r="X957" s="33"/>
      <c r="Y957" s="33"/>
      <c r="Z957" s="33"/>
    </row>
    <row r="958" spans="1:26" ht="15.75" customHeight="1">
      <c r="A958" s="33"/>
      <c r="B958" s="34"/>
      <c r="C958" s="33"/>
      <c r="D958" s="33"/>
      <c r="E958" s="33"/>
      <c r="F958" s="33"/>
      <c r="G958" s="35"/>
      <c r="H958" s="35"/>
      <c r="I958" s="33"/>
      <c r="J958" s="33"/>
      <c r="K958" s="33"/>
      <c r="L958" s="33"/>
      <c r="M958" s="33"/>
      <c r="N958" s="33"/>
      <c r="O958" s="33"/>
      <c r="P958" s="33"/>
      <c r="Q958" s="33"/>
      <c r="R958" s="33"/>
      <c r="S958" s="33"/>
      <c r="T958" s="33"/>
      <c r="U958" s="33"/>
      <c r="V958" s="33"/>
      <c r="W958" s="33"/>
      <c r="X958" s="33"/>
      <c r="Y958" s="33"/>
      <c r="Z958" s="33"/>
    </row>
    <row r="959" spans="1:26" ht="15.75" customHeight="1">
      <c r="A959" s="33"/>
      <c r="B959" s="34"/>
      <c r="C959" s="33"/>
      <c r="D959" s="33"/>
      <c r="E959" s="33"/>
      <c r="F959" s="33"/>
      <c r="G959" s="35"/>
      <c r="H959" s="35"/>
      <c r="I959" s="33"/>
      <c r="J959" s="33"/>
      <c r="K959" s="33"/>
      <c r="L959" s="33"/>
      <c r="M959" s="33"/>
      <c r="N959" s="33"/>
      <c r="O959" s="33"/>
      <c r="P959" s="33"/>
      <c r="Q959" s="33"/>
      <c r="R959" s="33"/>
      <c r="S959" s="33"/>
      <c r="T959" s="33"/>
      <c r="U959" s="33"/>
      <c r="V959" s="33"/>
      <c r="W959" s="33"/>
      <c r="X959" s="33"/>
      <c r="Y959" s="33"/>
      <c r="Z959" s="33"/>
    </row>
    <row r="960" spans="1:26" ht="15.75" customHeight="1">
      <c r="A960" s="33"/>
      <c r="B960" s="34"/>
      <c r="C960" s="33"/>
      <c r="D960" s="33"/>
      <c r="E960" s="33"/>
      <c r="F960" s="33"/>
      <c r="G960" s="35"/>
      <c r="H960" s="35"/>
      <c r="I960" s="33"/>
      <c r="J960" s="33"/>
      <c r="K960" s="33"/>
      <c r="L960" s="33"/>
      <c r="M960" s="33"/>
      <c r="N960" s="33"/>
      <c r="O960" s="33"/>
      <c r="P960" s="33"/>
      <c r="Q960" s="33"/>
      <c r="R960" s="33"/>
      <c r="S960" s="33"/>
      <c r="T960" s="33"/>
      <c r="U960" s="33"/>
      <c r="V960" s="33"/>
      <c r="W960" s="33"/>
      <c r="X960" s="33"/>
      <c r="Y960" s="33"/>
      <c r="Z960" s="33"/>
    </row>
    <row r="961" spans="1:26" ht="15.75" customHeight="1">
      <c r="A961" s="33"/>
      <c r="B961" s="34"/>
      <c r="C961" s="33"/>
      <c r="D961" s="33"/>
      <c r="E961" s="33"/>
      <c r="F961" s="33"/>
      <c r="G961" s="35"/>
      <c r="H961" s="35"/>
      <c r="I961" s="33"/>
      <c r="J961" s="33"/>
      <c r="K961" s="33"/>
      <c r="L961" s="33"/>
      <c r="M961" s="33"/>
      <c r="N961" s="33"/>
      <c r="O961" s="33"/>
      <c r="P961" s="33"/>
      <c r="Q961" s="33"/>
      <c r="R961" s="33"/>
      <c r="S961" s="33"/>
      <c r="T961" s="33"/>
      <c r="U961" s="33"/>
      <c r="V961" s="33"/>
      <c r="W961" s="33"/>
      <c r="X961" s="33"/>
      <c r="Y961" s="33"/>
      <c r="Z961" s="33"/>
    </row>
    <row r="962" spans="1:26" ht="15.75" customHeight="1">
      <c r="A962" s="33"/>
      <c r="B962" s="34"/>
      <c r="C962" s="33"/>
      <c r="D962" s="33"/>
      <c r="E962" s="33"/>
      <c r="F962" s="33"/>
      <c r="G962" s="35"/>
      <c r="H962" s="35"/>
      <c r="I962" s="33"/>
      <c r="J962" s="33"/>
      <c r="K962" s="33"/>
      <c r="L962" s="33"/>
      <c r="M962" s="33"/>
      <c r="N962" s="33"/>
      <c r="O962" s="33"/>
      <c r="P962" s="33"/>
      <c r="Q962" s="33"/>
      <c r="R962" s="33"/>
      <c r="S962" s="33"/>
      <c r="T962" s="33"/>
      <c r="U962" s="33"/>
      <c r="V962" s="33"/>
      <c r="W962" s="33"/>
      <c r="X962" s="33"/>
      <c r="Y962" s="33"/>
      <c r="Z962" s="33"/>
    </row>
    <row r="963" spans="1:26" ht="15.75" customHeight="1">
      <c r="A963" s="33"/>
      <c r="B963" s="34"/>
      <c r="C963" s="33"/>
      <c r="D963" s="33"/>
      <c r="E963" s="33"/>
      <c r="F963" s="33"/>
      <c r="G963" s="35"/>
      <c r="H963" s="35"/>
      <c r="I963" s="33"/>
      <c r="J963" s="33"/>
      <c r="K963" s="33"/>
      <c r="L963" s="33"/>
      <c r="M963" s="33"/>
      <c r="N963" s="33"/>
      <c r="O963" s="33"/>
      <c r="P963" s="33"/>
      <c r="Q963" s="33"/>
      <c r="R963" s="33"/>
      <c r="S963" s="33"/>
      <c r="T963" s="33"/>
      <c r="U963" s="33"/>
      <c r="V963" s="33"/>
      <c r="W963" s="33"/>
      <c r="X963" s="33"/>
      <c r="Y963" s="33"/>
      <c r="Z963" s="33"/>
    </row>
    <row r="964" spans="1:26" ht="15.75" customHeight="1">
      <c r="A964" s="33"/>
      <c r="B964" s="34"/>
      <c r="C964" s="33"/>
      <c r="D964" s="33"/>
      <c r="E964" s="33"/>
      <c r="F964" s="33"/>
      <c r="G964" s="35"/>
      <c r="H964" s="35"/>
      <c r="I964" s="33"/>
      <c r="J964" s="33"/>
      <c r="K964" s="33"/>
      <c r="L964" s="33"/>
      <c r="M964" s="33"/>
      <c r="N964" s="33"/>
      <c r="O964" s="33"/>
      <c r="P964" s="33"/>
      <c r="Q964" s="33"/>
      <c r="R964" s="33"/>
      <c r="S964" s="33"/>
      <c r="T964" s="33"/>
      <c r="U964" s="33"/>
      <c r="V964" s="33"/>
      <c r="W964" s="33"/>
      <c r="X964" s="33"/>
      <c r="Y964" s="33"/>
      <c r="Z964" s="33"/>
    </row>
    <row r="965" spans="1:26" ht="15.75" customHeight="1">
      <c r="A965" s="33"/>
      <c r="B965" s="34"/>
      <c r="C965" s="33"/>
      <c r="D965" s="33"/>
      <c r="E965" s="33"/>
      <c r="F965" s="33"/>
      <c r="G965" s="35"/>
      <c r="H965" s="35"/>
      <c r="I965" s="33"/>
      <c r="J965" s="33"/>
      <c r="K965" s="33"/>
      <c r="L965" s="33"/>
      <c r="M965" s="33"/>
      <c r="N965" s="33"/>
      <c r="O965" s="33"/>
      <c r="P965" s="33"/>
      <c r="Q965" s="33"/>
      <c r="R965" s="33"/>
      <c r="S965" s="33"/>
      <c r="T965" s="33"/>
      <c r="U965" s="33"/>
      <c r="V965" s="33"/>
      <c r="W965" s="33"/>
      <c r="X965" s="33"/>
      <c r="Y965" s="33"/>
      <c r="Z965" s="33"/>
    </row>
    <row r="966" spans="1:26" ht="15.75" customHeight="1">
      <c r="A966" s="33"/>
      <c r="B966" s="34"/>
      <c r="C966" s="33"/>
      <c r="D966" s="33"/>
      <c r="E966" s="33"/>
      <c r="F966" s="33"/>
      <c r="G966" s="35"/>
      <c r="H966" s="35"/>
      <c r="I966" s="33"/>
      <c r="J966" s="33"/>
      <c r="K966" s="33"/>
      <c r="L966" s="33"/>
      <c r="M966" s="33"/>
      <c r="N966" s="33"/>
      <c r="O966" s="33"/>
      <c r="P966" s="33"/>
      <c r="Q966" s="33"/>
      <c r="R966" s="33"/>
      <c r="S966" s="33"/>
      <c r="T966" s="33"/>
      <c r="U966" s="33"/>
      <c r="V966" s="33"/>
      <c r="W966" s="33"/>
      <c r="X966" s="33"/>
      <c r="Y966" s="33"/>
      <c r="Z966" s="33"/>
    </row>
    <row r="967" spans="1:26" ht="15.75" customHeight="1">
      <c r="A967" s="33"/>
      <c r="B967" s="34"/>
      <c r="C967" s="33"/>
      <c r="D967" s="33"/>
      <c r="E967" s="33"/>
      <c r="F967" s="33"/>
      <c r="G967" s="35"/>
      <c r="H967" s="35"/>
      <c r="I967" s="33"/>
      <c r="J967" s="33"/>
      <c r="K967" s="33"/>
      <c r="L967" s="33"/>
      <c r="M967" s="33"/>
      <c r="N967" s="33"/>
      <c r="O967" s="33"/>
      <c r="P967" s="33"/>
      <c r="Q967" s="33"/>
      <c r="R967" s="33"/>
      <c r="S967" s="33"/>
      <c r="T967" s="33"/>
      <c r="U967" s="33"/>
      <c r="V967" s="33"/>
      <c r="W967" s="33"/>
      <c r="X967" s="33"/>
      <c r="Y967" s="33"/>
      <c r="Z967" s="33"/>
    </row>
    <row r="968" spans="1:26" ht="15.75" customHeight="1">
      <c r="A968" s="33"/>
      <c r="B968" s="34"/>
      <c r="C968" s="33"/>
      <c r="D968" s="33"/>
      <c r="E968" s="33"/>
      <c r="F968" s="33"/>
      <c r="G968" s="35"/>
      <c r="H968" s="35"/>
      <c r="I968" s="33"/>
      <c r="J968" s="33"/>
      <c r="K968" s="33"/>
      <c r="L968" s="33"/>
      <c r="M968" s="33"/>
      <c r="N968" s="33"/>
      <c r="O968" s="33"/>
      <c r="P968" s="33"/>
      <c r="Q968" s="33"/>
      <c r="R968" s="33"/>
      <c r="S968" s="33"/>
      <c r="T968" s="33"/>
      <c r="U968" s="33"/>
      <c r="V968" s="33"/>
      <c r="W968" s="33"/>
      <c r="X968" s="33"/>
      <c r="Y968" s="33"/>
      <c r="Z968" s="33"/>
    </row>
    <row r="969" spans="1:26" ht="15.75" customHeight="1">
      <c r="A969" s="33"/>
      <c r="B969" s="34"/>
      <c r="C969" s="33"/>
      <c r="D969" s="33"/>
      <c r="E969" s="33"/>
      <c r="F969" s="33"/>
      <c r="G969" s="35"/>
      <c r="H969" s="35"/>
      <c r="I969" s="33"/>
      <c r="J969" s="33"/>
      <c r="K969" s="33"/>
      <c r="L969" s="33"/>
      <c r="M969" s="33"/>
      <c r="N969" s="33"/>
      <c r="O969" s="33"/>
      <c r="P969" s="33"/>
      <c r="Q969" s="33"/>
      <c r="R969" s="33"/>
      <c r="S969" s="33"/>
      <c r="T969" s="33"/>
      <c r="U969" s="33"/>
      <c r="V969" s="33"/>
      <c r="W969" s="33"/>
      <c r="X969" s="33"/>
      <c r="Y969" s="33"/>
      <c r="Z969" s="33"/>
    </row>
    <row r="970" spans="1:26" ht="15.75" customHeight="1">
      <c r="A970" s="33"/>
      <c r="B970" s="34"/>
      <c r="C970" s="33"/>
      <c r="D970" s="33"/>
      <c r="E970" s="33"/>
      <c r="F970" s="33"/>
      <c r="G970" s="35"/>
      <c r="H970" s="35"/>
      <c r="I970" s="33"/>
      <c r="J970" s="33"/>
      <c r="K970" s="33"/>
      <c r="L970" s="33"/>
      <c r="M970" s="33"/>
      <c r="N970" s="33"/>
      <c r="O970" s="33"/>
      <c r="P970" s="33"/>
      <c r="Q970" s="33"/>
      <c r="R970" s="33"/>
      <c r="S970" s="33"/>
      <c r="T970" s="33"/>
      <c r="U970" s="33"/>
      <c r="V970" s="33"/>
      <c r="W970" s="33"/>
      <c r="X970" s="33"/>
      <c r="Y970" s="33"/>
      <c r="Z970" s="33"/>
    </row>
    <row r="971" spans="1:26" ht="15.75" customHeight="1">
      <c r="A971" s="33"/>
      <c r="B971" s="34"/>
      <c r="C971" s="33"/>
      <c r="D971" s="33"/>
      <c r="E971" s="33"/>
      <c r="F971" s="33"/>
      <c r="G971" s="35"/>
      <c r="H971" s="35"/>
      <c r="I971" s="33"/>
      <c r="J971" s="33"/>
      <c r="K971" s="33"/>
      <c r="L971" s="33"/>
      <c r="M971" s="33"/>
      <c r="N971" s="33"/>
      <c r="O971" s="33"/>
      <c r="P971" s="33"/>
      <c r="Q971" s="33"/>
      <c r="R971" s="33"/>
      <c r="S971" s="33"/>
      <c r="T971" s="33"/>
      <c r="U971" s="33"/>
      <c r="V971" s="33"/>
      <c r="W971" s="33"/>
      <c r="X971" s="33"/>
      <c r="Y971" s="33"/>
      <c r="Z971" s="33"/>
    </row>
    <row r="972" spans="1:26" ht="15.75" customHeight="1">
      <c r="A972" s="33"/>
      <c r="B972" s="34"/>
      <c r="C972" s="33"/>
      <c r="D972" s="33"/>
      <c r="E972" s="33"/>
      <c r="F972" s="33"/>
      <c r="G972" s="35"/>
      <c r="H972" s="35"/>
      <c r="I972" s="33"/>
      <c r="J972" s="33"/>
      <c r="K972" s="33"/>
      <c r="L972" s="33"/>
      <c r="M972" s="33"/>
      <c r="N972" s="33"/>
      <c r="O972" s="33"/>
      <c r="P972" s="33"/>
      <c r="Q972" s="33"/>
      <c r="R972" s="33"/>
      <c r="S972" s="33"/>
      <c r="T972" s="33"/>
      <c r="U972" s="33"/>
      <c r="V972" s="33"/>
      <c r="W972" s="33"/>
      <c r="X972" s="33"/>
      <c r="Y972" s="33"/>
      <c r="Z972" s="33"/>
    </row>
    <row r="973" spans="1:26" ht="15.75" customHeight="1">
      <c r="A973" s="33"/>
      <c r="B973" s="34"/>
      <c r="C973" s="33"/>
      <c r="D973" s="33"/>
      <c r="E973" s="33"/>
      <c r="F973" s="33"/>
      <c r="G973" s="35"/>
      <c r="H973" s="35"/>
      <c r="I973" s="33"/>
      <c r="J973" s="33"/>
      <c r="K973" s="33"/>
      <c r="L973" s="33"/>
      <c r="M973" s="33"/>
      <c r="N973" s="33"/>
      <c r="O973" s="33"/>
      <c r="P973" s="33"/>
      <c r="Q973" s="33"/>
      <c r="R973" s="33"/>
      <c r="S973" s="33"/>
      <c r="T973" s="33"/>
      <c r="U973" s="33"/>
      <c r="V973" s="33"/>
      <c r="W973" s="33"/>
      <c r="X973" s="33"/>
      <c r="Y973" s="33"/>
      <c r="Z973" s="33"/>
    </row>
    <row r="974" spans="1:26" ht="15.75" customHeight="1">
      <c r="A974" s="33"/>
      <c r="B974" s="34"/>
      <c r="C974" s="33"/>
      <c r="D974" s="33"/>
      <c r="E974" s="33"/>
      <c r="F974" s="33"/>
      <c r="G974" s="35"/>
      <c r="H974" s="35"/>
      <c r="I974" s="33"/>
      <c r="J974" s="33"/>
      <c r="K974" s="33"/>
      <c r="L974" s="33"/>
      <c r="M974" s="33"/>
      <c r="N974" s="33"/>
      <c r="O974" s="33"/>
      <c r="P974" s="33"/>
      <c r="Q974" s="33"/>
      <c r="R974" s="33"/>
      <c r="S974" s="33"/>
      <c r="T974" s="33"/>
      <c r="U974" s="33"/>
      <c r="V974" s="33"/>
      <c r="W974" s="33"/>
      <c r="X974" s="33"/>
      <c r="Y974" s="33"/>
      <c r="Z974" s="33"/>
    </row>
    <row r="975" spans="1:26" ht="15.75" customHeight="1">
      <c r="A975" s="33"/>
      <c r="B975" s="34"/>
      <c r="C975" s="33"/>
      <c r="D975" s="33"/>
      <c r="E975" s="33"/>
      <c r="F975" s="33"/>
      <c r="G975" s="35"/>
      <c r="H975" s="35"/>
      <c r="I975" s="33"/>
      <c r="J975" s="33"/>
      <c r="K975" s="33"/>
      <c r="L975" s="33"/>
      <c r="M975" s="33"/>
      <c r="N975" s="33"/>
      <c r="O975" s="33"/>
      <c r="P975" s="33"/>
      <c r="Q975" s="33"/>
      <c r="R975" s="33"/>
      <c r="S975" s="33"/>
      <c r="T975" s="33"/>
      <c r="U975" s="33"/>
      <c r="V975" s="33"/>
      <c r="W975" s="33"/>
      <c r="X975" s="33"/>
      <c r="Y975" s="33"/>
      <c r="Z975" s="33"/>
    </row>
    <row r="976" spans="1:26" ht="15.75" customHeight="1">
      <c r="A976" s="33"/>
      <c r="B976" s="34"/>
      <c r="C976" s="33"/>
      <c r="D976" s="33"/>
      <c r="E976" s="33"/>
      <c r="F976" s="33"/>
      <c r="G976" s="35"/>
      <c r="H976" s="35"/>
      <c r="I976" s="33"/>
      <c r="J976" s="33"/>
      <c r="K976" s="33"/>
      <c r="L976" s="33"/>
      <c r="M976" s="33"/>
      <c r="N976" s="33"/>
      <c r="O976" s="33"/>
      <c r="P976" s="33"/>
      <c r="Q976" s="33"/>
      <c r="R976" s="33"/>
      <c r="S976" s="33"/>
      <c r="T976" s="33"/>
      <c r="U976" s="33"/>
      <c r="V976" s="33"/>
      <c r="W976" s="33"/>
      <c r="X976" s="33"/>
      <c r="Y976" s="33"/>
      <c r="Z976" s="33"/>
    </row>
    <row r="977" spans="1:26" ht="15.75" customHeight="1">
      <c r="A977" s="33"/>
      <c r="B977" s="34"/>
      <c r="C977" s="33"/>
      <c r="D977" s="33"/>
      <c r="E977" s="33"/>
      <c r="F977" s="33"/>
      <c r="G977" s="35"/>
      <c r="H977" s="35"/>
      <c r="I977" s="33"/>
      <c r="J977" s="33"/>
      <c r="K977" s="33"/>
      <c r="L977" s="33"/>
      <c r="M977" s="33"/>
      <c r="N977" s="33"/>
      <c r="O977" s="33"/>
      <c r="P977" s="33"/>
      <c r="Q977" s="33"/>
      <c r="R977" s="33"/>
      <c r="S977" s="33"/>
      <c r="T977" s="33"/>
      <c r="U977" s="33"/>
      <c r="V977" s="33"/>
      <c r="W977" s="33"/>
      <c r="X977" s="33"/>
      <c r="Y977" s="33"/>
      <c r="Z977" s="33"/>
    </row>
    <row r="978" spans="1:26" ht="15.75" customHeight="1">
      <c r="A978" s="33"/>
      <c r="B978" s="34"/>
      <c r="C978" s="33"/>
      <c r="D978" s="33"/>
      <c r="E978" s="33"/>
      <c r="F978" s="33"/>
      <c r="G978" s="35"/>
      <c r="H978" s="35"/>
      <c r="I978" s="33"/>
      <c r="J978" s="33"/>
      <c r="K978" s="33"/>
      <c r="L978" s="33"/>
      <c r="M978" s="33"/>
      <c r="N978" s="33"/>
      <c r="O978" s="33"/>
      <c r="P978" s="33"/>
      <c r="Q978" s="33"/>
      <c r="R978" s="33"/>
      <c r="S978" s="33"/>
      <c r="T978" s="33"/>
      <c r="U978" s="33"/>
      <c r="V978" s="33"/>
      <c r="W978" s="33"/>
      <c r="X978" s="33"/>
      <c r="Y978" s="33"/>
      <c r="Z978" s="33"/>
    </row>
    <row r="979" spans="1:26" ht="15.75" customHeight="1">
      <c r="A979" s="33"/>
      <c r="B979" s="34"/>
      <c r="C979" s="33"/>
      <c r="D979" s="33"/>
      <c r="E979" s="33"/>
      <c r="F979" s="33"/>
      <c r="G979" s="35"/>
      <c r="H979" s="35"/>
      <c r="I979" s="33"/>
      <c r="J979" s="33"/>
      <c r="K979" s="33"/>
      <c r="L979" s="33"/>
      <c r="M979" s="33"/>
      <c r="N979" s="33"/>
      <c r="O979" s="33"/>
      <c r="P979" s="33"/>
      <c r="Q979" s="33"/>
      <c r="R979" s="33"/>
      <c r="S979" s="33"/>
      <c r="T979" s="33"/>
      <c r="U979" s="33"/>
      <c r="V979" s="33"/>
      <c r="W979" s="33"/>
      <c r="X979" s="33"/>
      <c r="Y979" s="33"/>
      <c r="Z979" s="33"/>
    </row>
    <row r="980" spans="1:26" ht="15.75" customHeight="1">
      <c r="A980" s="33"/>
      <c r="B980" s="34"/>
      <c r="C980" s="33"/>
      <c r="D980" s="33"/>
      <c r="E980" s="33"/>
      <c r="F980" s="33"/>
      <c r="G980" s="35"/>
      <c r="H980" s="35"/>
      <c r="I980" s="33"/>
      <c r="J980" s="33"/>
      <c r="K980" s="33"/>
      <c r="L980" s="33"/>
      <c r="M980" s="33"/>
      <c r="N980" s="33"/>
      <c r="O980" s="33"/>
      <c r="P980" s="33"/>
      <c r="Q980" s="33"/>
      <c r="R980" s="33"/>
      <c r="S980" s="33"/>
      <c r="T980" s="33"/>
      <c r="U980" s="33"/>
      <c r="V980" s="33"/>
      <c r="W980" s="33"/>
      <c r="X980" s="33"/>
      <c r="Y980" s="33"/>
      <c r="Z980" s="33"/>
    </row>
    <row r="981" spans="1:26" ht="15.75" customHeight="1">
      <c r="A981" s="33"/>
      <c r="B981" s="34"/>
      <c r="C981" s="33"/>
      <c r="D981" s="33"/>
      <c r="E981" s="33"/>
      <c r="F981" s="33"/>
      <c r="G981" s="35"/>
      <c r="H981" s="35"/>
      <c r="I981" s="33"/>
      <c r="J981" s="33"/>
      <c r="K981" s="33"/>
      <c r="L981" s="33"/>
      <c r="M981" s="33"/>
      <c r="N981" s="33"/>
      <c r="O981" s="33"/>
      <c r="P981" s="33"/>
      <c r="Q981" s="33"/>
      <c r="R981" s="33"/>
      <c r="S981" s="33"/>
      <c r="T981" s="33"/>
      <c r="U981" s="33"/>
      <c r="V981" s="33"/>
      <c r="W981" s="33"/>
      <c r="X981" s="33"/>
      <c r="Y981" s="33"/>
      <c r="Z981" s="33"/>
    </row>
    <row r="982" spans="1:26" ht="15.75" customHeight="1">
      <c r="A982" s="33"/>
      <c r="B982" s="34"/>
      <c r="C982" s="33"/>
      <c r="D982" s="33"/>
      <c r="E982" s="33"/>
      <c r="F982" s="33"/>
      <c r="G982" s="35"/>
      <c r="H982" s="35"/>
      <c r="I982" s="33"/>
      <c r="J982" s="33"/>
      <c r="K982" s="33"/>
      <c r="L982" s="33"/>
      <c r="M982" s="33"/>
      <c r="N982" s="33"/>
      <c r="O982" s="33"/>
      <c r="P982" s="33"/>
      <c r="Q982" s="33"/>
      <c r="R982" s="33"/>
      <c r="S982" s="33"/>
      <c r="T982" s="33"/>
      <c r="U982" s="33"/>
      <c r="V982" s="33"/>
      <c r="W982" s="33"/>
      <c r="X982" s="33"/>
      <c r="Y982" s="33"/>
      <c r="Z982" s="33"/>
    </row>
    <row r="983" spans="1:26" ht="15.75" customHeight="1">
      <c r="A983" s="33"/>
      <c r="B983" s="34"/>
      <c r="C983" s="33"/>
      <c r="D983" s="33"/>
      <c r="E983" s="33"/>
      <c r="F983" s="33"/>
      <c r="G983" s="35"/>
      <c r="H983" s="35"/>
      <c r="I983" s="33"/>
      <c r="J983" s="33"/>
      <c r="K983" s="33"/>
      <c r="L983" s="33"/>
      <c r="M983" s="33"/>
      <c r="N983" s="33"/>
      <c r="O983" s="33"/>
      <c r="P983" s="33"/>
      <c r="Q983" s="33"/>
      <c r="R983" s="33"/>
      <c r="S983" s="33"/>
      <c r="T983" s="33"/>
      <c r="U983" s="33"/>
      <c r="V983" s="33"/>
      <c r="W983" s="33"/>
      <c r="X983" s="33"/>
      <c r="Y983" s="33"/>
      <c r="Z983" s="33"/>
    </row>
    <row r="984" spans="1:26" ht="15.75" customHeight="1">
      <c r="A984" s="33"/>
      <c r="B984" s="34"/>
      <c r="C984" s="33"/>
      <c r="D984" s="33"/>
      <c r="E984" s="33"/>
      <c r="F984" s="33"/>
      <c r="G984" s="35"/>
      <c r="H984" s="35"/>
      <c r="I984" s="33"/>
      <c r="J984" s="33"/>
      <c r="K984" s="33"/>
      <c r="L984" s="33"/>
      <c r="M984" s="33"/>
      <c r="N984" s="33"/>
      <c r="O984" s="33"/>
      <c r="P984" s="33"/>
      <c r="Q984" s="33"/>
      <c r="R984" s="33"/>
      <c r="S984" s="33"/>
      <c r="T984" s="33"/>
      <c r="U984" s="33"/>
      <c r="V984" s="33"/>
      <c r="W984" s="33"/>
      <c r="X984" s="33"/>
      <c r="Y984" s="33"/>
      <c r="Z984" s="33"/>
    </row>
    <row r="985" spans="1:26" ht="15.75" customHeight="1">
      <c r="A985" s="33"/>
      <c r="B985" s="34"/>
      <c r="C985" s="33"/>
      <c r="D985" s="33"/>
      <c r="E985" s="33"/>
      <c r="F985" s="33"/>
      <c r="G985" s="35"/>
      <c r="H985" s="35"/>
      <c r="I985" s="33"/>
      <c r="J985" s="33"/>
      <c r="K985" s="33"/>
      <c r="L985" s="33"/>
      <c r="M985" s="33"/>
      <c r="N985" s="33"/>
      <c r="O985" s="33"/>
      <c r="P985" s="33"/>
      <c r="Q985" s="33"/>
      <c r="R985" s="33"/>
      <c r="S985" s="33"/>
      <c r="T985" s="33"/>
      <c r="U985" s="33"/>
      <c r="V985" s="33"/>
      <c r="W985" s="33"/>
      <c r="X985" s="33"/>
      <c r="Y985" s="33"/>
      <c r="Z985" s="33"/>
    </row>
    <row r="986" spans="1:26" ht="15.75" customHeight="1">
      <c r="A986" s="33"/>
      <c r="B986" s="34"/>
      <c r="C986" s="33"/>
      <c r="D986" s="33"/>
      <c r="E986" s="33"/>
      <c r="F986" s="33"/>
      <c r="G986" s="35"/>
      <c r="H986" s="35"/>
      <c r="I986" s="33"/>
      <c r="J986" s="33"/>
      <c r="K986" s="33"/>
      <c r="L986" s="33"/>
      <c r="M986" s="33"/>
      <c r="N986" s="33"/>
      <c r="O986" s="33"/>
      <c r="P986" s="33"/>
      <c r="Q986" s="33"/>
      <c r="R986" s="33"/>
      <c r="S986" s="33"/>
      <c r="T986" s="33"/>
      <c r="U986" s="33"/>
      <c r="V986" s="33"/>
      <c r="W986" s="33"/>
      <c r="X986" s="33"/>
      <c r="Y986" s="33"/>
      <c r="Z986" s="33"/>
    </row>
    <row r="987" spans="1:26" ht="15.75" customHeight="1">
      <c r="A987" s="33"/>
      <c r="B987" s="34"/>
      <c r="C987" s="33"/>
      <c r="D987" s="33"/>
      <c r="E987" s="33"/>
      <c r="F987" s="33"/>
      <c r="G987" s="35"/>
      <c r="H987" s="35"/>
      <c r="I987" s="33"/>
      <c r="J987" s="33"/>
      <c r="K987" s="33"/>
      <c r="L987" s="33"/>
      <c r="M987" s="33"/>
      <c r="N987" s="33"/>
      <c r="O987" s="33"/>
      <c r="P987" s="33"/>
      <c r="Q987" s="33"/>
      <c r="R987" s="33"/>
      <c r="S987" s="33"/>
      <c r="T987" s="33"/>
      <c r="U987" s="33"/>
      <c r="V987" s="33"/>
      <c r="W987" s="33"/>
      <c r="X987" s="33"/>
      <c r="Y987" s="33"/>
      <c r="Z987" s="33"/>
    </row>
    <row r="988" spans="1:26" ht="15.75" customHeight="1">
      <c r="A988" s="33"/>
      <c r="B988" s="34"/>
      <c r="C988" s="33"/>
      <c r="D988" s="33"/>
      <c r="E988" s="33"/>
      <c r="F988" s="33"/>
      <c r="G988" s="35"/>
      <c r="H988" s="35"/>
      <c r="I988" s="33"/>
      <c r="J988" s="33"/>
      <c r="K988" s="33"/>
      <c r="L988" s="33"/>
      <c r="M988" s="33"/>
      <c r="N988" s="33"/>
      <c r="O988" s="33"/>
      <c r="P988" s="33"/>
      <c r="Q988" s="33"/>
      <c r="R988" s="33"/>
      <c r="S988" s="33"/>
      <c r="T988" s="33"/>
      <c r="U988" s="33"/>
      <c r="V988" s="33"/>
      <c r="W988" s="33"/>
      <c r="X988" s="33"/>
      <c r="Y988" s="33"/>
      <c r="Z988" s="33"/>
    </row>
    <row r="989" spans="1:26" ht="15.75" customHeight="1">
      <c r="A989" s="33"/>
      <c r="B989" s="34"/>
      <c r="C989" s="33"/>
      <c r="D989" s="33"/>
      <c r="E989" s="33"/>
      <c r="F989" s="33"/>
      <c r="G989" s="35"/>
      <c r="H989" s="35"/>
      <c r="I989" s="33"/>
      <c r="J989" s="33"/>
      <c r="K989" s="33"/>
      <c r="L989" s="33"/>
      <c r="M989" s="33"/>
      <c r="N989" s="33"/>
      <c r="O989" s="33"/>
      <c r="P989" s="33"/>
      <c r="Q989" s="33"/>
      <c r="R989" s="33"/>
      <c r="S989" s="33"/>
      <c r="T989" s="33"/>
      <c r="U989" s="33"/>
      <c r="V989" s="33"/>
      <c r="W989" s="33"/>
      <c r="X989" s="33"/>
      <c r="Y989" s="33"/>
      <c r="Z989" s="33"/>
    </row>
    <row r="990" spans="1:26" ht="15.75" customHeight="1">
      <c r="A990" s="33"/>
      <c r="B990" s="34"/>
      <c r="C990" s="33"/>
      <c r="D990" s="33"/>
      <c r="E990" s="33"/>
      <c r="F990" s="33"/>
      <c r="G990" s="35"/>
      <c r="H990" s="35"/>
      <c r="I990" s="33"/>
      <c r="J990" s="33"/>
      <c r="K990" s="33"/>
      <c r="L990" s="33"/>
      <c r="M990" s="33"/>
      <c r="N990" s="33"/>
      <c r="O990" s="33"/>
      <c r="P990" s="33"/>
      <c r="Q990" s="33"/>
      <c r="R990" s="33"/>
      <c r="S990" s="33"/>
      <c r="T990" s="33"/>
      <c r="U990" s="33"/>
      <c r="V990" s="33"/>
      <c r="W990" s="33"/>
      <c r="X990" s="33"/>
      <c r="Y990" s="33"/>
      <c r="Z990" s="33"/>
    </row>
    <row r="991" spans="1:26" ht="15.75" customHeight="1">
      <c r="A991" s="33"/>
      <c r="B991" s="34"/>
      <c r="C991" s="33"/>
      <c r="D991" s="33"/>
      <c r="E991" s="33"/>
      <c r="F991" s="33"/>
      <c r="G991" s="35"/>
      <c r="H991" s="35"/>
      <c r="I991" s="33"/>
      <c r="J991" s="33"/>
      <c r="K991" s="33"/>
      <c r="L991" s="33"/>
      <c r="M991" s="33"/>
      <c r="N991" s="33"/>
      <c r="O991" s="33"/>
      <c r="P991" s="33"/>
      <c r="Q991" s="33"/>
      <c r="R991" s="33"/>
      <c r="S991" s="33"/>
      <c r="T991" s="33"/>
      <c r="U991" s="33"/>
      <c r="V991" s="33"/>
      <c r="W991" s="33"/>
      <c r="X991" s="33"/>
      <c r="Y991" s="33"/>
      <c r="Z991" s="33"/>
    </row>
    <row r="992" spans="1:26" ht="15.75" customHeight="1">
      <c r="A992" s="33"/>
      <c r="B992" s="34"/>
      <c r="C992" s="33"/>
      <c r="D992" s="33"/>
      <c r="E992" s="33"/>
      <c r="F992" s="33"/>
      <c r="G992" s="35"/>
      <c r="H992" s="35"/>
      <c r="I992" s="33"/>
      <c r="J992" s="33"/>
      <c r="K992" s="33"/>
      <c r="L992" s="33"/>
      <c r="M992" s="33"/>
      <c r="N992" s="33"/>
      <c r="O992" s="33"/>
      <c r="P992" s="33"/>
      <c r="Q992" s="33"/>
      <c r="R992" s="33"/>
      <c r="S992" s="33"/>
      <c r="T992" s="33"/>
      <c r="U992" s="33"/>
      <c r="V992" s="33"/>
      <c r="W992" s="33"/>
      <c r="X992" s="33"/>
      <c r="Y992" s="33"/>
      <c r="Z992" s="33"/>
    </row>
    <row r="993" spans="1:26" ht="15.75" customHeight="1">
      <c r="A993" s="33"/>
      <c r="B993" s="34"/>
      <c r="C993" s="33"/>
      <c r="D993" s="33"/>
      <c r="E993" s="33"/>
      <c r="F993" s="33"/>
      <c r="G993" s="35"/>
      <c r="H993" s="35"/>
      <c r="I993" s="33"/>
      <c r="J993" s="33"/>
      <c r="K993" s="33"/>
      <c r="L993" s="33"/>
      <c r="M993" s="33"/>
      <c r="N993" s="33"/>
      <c r="O993" s="33"/>
      <c r="P993" s="33"/>
      <c r="Q993" s="33"/>
      <c r="R993" s="33"/>
      <c r="S993" s="33"/>
      <c r="T993" s="33"/>
      <c r="U993" s="33"/>
      <c r="V993" s="33"/>
      <c r="W993" s="33"/>
      <c r="X993" s="33"/>
      <c r="Y993" s="33"/>
      <c r="Z993" s="33"/>
    </row>
    <row r="994" spans="1:26" ht="15.75" customHeight="1">
      <c r="A994" s="33"/>
      <c r="B994" s="34"/>
      <c r="C994" s="33"/>
      <c r="D994" s="33"/>
      <c r="E994" s="33"/>
      <c r="F994" s="33"/>
      <c r="G994" s="35"/>
      <c r="H994" s="35"/>
      <c r="I994" s="33"/>
      <c r="J994" s="33"/>
      <c r="K994" s="33"/>
      <c r="L994" s="33"/>
      <c r="M994" s="33"/>
      <c r="N994" s="33"/>
      <c r="O994" s="33"/>
      <c r="P994" s="33"/>
      <c r="Q994" s="33"/>
      <c r="R994" s="33"/>
      <c r="S994" s="33"/>
      <c r="T994" s="33"/>
      <c r="U994" s="33"/>
      <c r="V994" s="33"/>
      <c r="W994" s="33"/>
      <c r="X994" s="33"/>
      <c r="Y994" s="33"/>
      <c r="Z994" s="33"/>
    </row>
    <row r="995" spans="1:26" ht="15.75" customHeight="1">
      <c r="A995" s="33"/>
      <c r="B995" s="34"/>
      <c r="C995" s="33"/>
      <c r="D995" s="33"/>
      <c r="E995" s="33"/>
      <c r="F995" s="33"/>
      <c r="G995" s="35"/>
      <c r="H995" s="35"/>
      <c r="I995" s="33"/>
      <c r="J995" s="33"/>
      <c r="K995" s="33"/>
      <c r="L995" s="33"/>
      <c r="M995" s="33"/>
      <c r="N995" s="33"/>
      <c r="O995" s="33"/>
      <c r="P995" s="33"/>
      <c r="Q995" s="33"/>
      <c r="R995" s="33"/>
      <c r="S995" s="33"/>
      <c r="T995" s="33"/>
      <c r="U995" s="33"/>
      <c r="V995" s="33"/>
      <c r="W995" s="33"/>
      <c r="X995" s="33"/>
      <c r="Y995" s="33"/>
      <c r="Z995" s="33"/>
    </row>
    <row r="996" spans="1:26" ht="15.75" customHeight="1">
      <c r="A996" s="33"/>
      <c r="B996" s="34"/>
      <c r="C996" s="33"/>
      <c r="D996" s="33"/>
      <c r="E996" s="33"/>
      <c r="F996" s="33"/>
      <c r="G996" s="35"/>
      <c r="H996" s="35"/>
      <c r="I996" s="33"/>
      <c r="J996" s="33"/>
      <c r="K996" s="33"/>
      <c r="L996" s="33"/>
      <c r="M996" s="33"/>
      <c r="N996" s="33"/>
      <c r="O996" s="33"/>
      <c r="P996" s="33"/>
      <c r="Q996" s="33"/>
      <c r="R996" s="33"/>
      <c r="S996" s="33"/>
      <c r="T996" s="33"/>
      <c r="U996" s="33"/>
      <c r="V996" s="33"/>
      <c r="W996" s="33"/>
      <c r="X996" s="33"/>
      <c r="Y996" s="33"/>
      <c r="Z996" s="33"/>
    </row>
    <row r="997" spans="1:26" ht="15.75" customHeight="1">
      <c r="A997" s="33"/>
      <c r="B997" s="34"/>
      <c r="C997" s="33"/>
      <c r="D997" s="33"/>
      <c r="E997" s="33"/>
      <c r="F997" s="33"/>
      <c r="G997" s="35"/>
      <c r="H997" s="35"/>
      <c r="I997" s="33"/>
      <c r="J997" s="33"/>
      <c r="K997" s="33"/>
      <c r="L997" s="33"/>
      <c r="M997" s="33"/>
      <c r="N997" s="33"/>
      <c r="O997" s="33"/>
      <c r="P997" s="33"/>
      <c r="Q997" s="33"/>
      <c r="R997" s="33"/>
      <c r="S997" s="33"/>
      <c r="T997" s="33"/>
      <c r="U997" s="33"/>
      <c r="V997" s="33"/>
      <c r="W997" s="33"/>
      <c r="X997" s="33"/>
      <c r="Y997" s="33"/>
      <c r="Z997" s="33"/>
    </row>
    <row r="998" spans="1:26" ht="15.75" customHeight="1">
      <c r="A998" s="33"/>
      <c r="B998" s="34"/>
      <c r="C998" s="33"/>
      <c r="D998" s="33"/>
      <c r="E998" s="33"/>
      <c r="F998" s="33"/>
      <c r="G998" s="35"/>
      <c r="H998" s="35"/>
      <c r="I998" s="33"/>
      <c r="J998" s="33"/>
      <c r="K998" s="33"/>
      <c r="L998" s="33"/>
      <c r="M998" s="33"/>
      <c r="N998" s="33"/>
      <c r="O998" s="33"/>
      <c r="P998" s="33"/>
      <c r="Q998" s="33"/>
      <c r="R998" s="33"/>
      <c r="S998" s="33"/>
      <c r="T998" s="33"/>
      <c r="U998" s="33"/>
      <c r="V998" s="33"/>
      <c r="W998" s="33"/>
      <c r="X998" s="33"/>
      <c r="Y998" s="33"/>
      <c r="Z998" s="33"/>
    </row>
    <row r="999" spans="1:26" ht="15.75" customHeight="1">
      <c r="A999" s="33"/>
      <c r="B999" s="34"/>
      <c r="C999" s="33"/>
      <c r="D999" s="33"/>
      <c r="E999" s="33"/>
      <c r="F999" s="33"/>
      <c r="G999" s="35"/>
      <c r="H999" s="35"/>
      <c r="I999" s="33"/>
      <c r="J999" s="33"/>
      <c r="K999" s="33"/>
      <c r="L999" s="33"/>
      <c r="M999" s="33"/>
      <c r="N999" s="33"/>
      <c r="O999" s="33"/>
      <c r="P999" s="33"/>
      <c r="Q999" s="33"/>
      <c r="R999" s="33"/>
      <c r="S999" s="33"/>
      <c r="T999" s="33"/>
      <c r="U999" s="33"/>
      <c r="V999" s="33"/>
      <c r="W999" s="33"/>
      <c r="X999" s="33"/>
      <c r="Y999" s="33"/>
      <c r="Z999" s="33"/>
    </row>
    <row r="1000" spans="1:26" ht="15.75" customHeight="1">
      <c r="A1000" s="33"/>
      <c r="B1000" s="34"/>
      <c r="C1000" s="33"/>
      <c r="D1000" s="33"/>
      <c r="E1000" s="33"/>
      <c r="F1000" s="33"/>
      <c r="G1000" s="35"/>
      <c r="H1000" s="35"/>
      <c r="I1000" s="33"/>
      <c r="J1000" s="33"/>
      <c r="K1000" s="33"/>
      <c r="L1000" s="33"/>
      <c r="M1000" s="33"/>
      <c r="N1000" s="33"/>
      <c r="O1000" s="33"/>
      <c r="P1000" s="33"/>
      <c r="Q1000" s="33"/>
      <c r="R1000" s="33"/>
      <c r="S1000" s="33"/>
      <c r="T1000" s="33"/>
      <c r="U1000" s="33"/>
      <c r="V1000" s="33"/>
      <c r="W1000" s="33"/>
      <c r="X1000" s="33"/>
      <c r="Y1000" s="33"/>
      <c r="Z1000" s="33"/>
    </row>
    <row r="1001" spans="1:26" ht="15.75" customHeight="1">
      <c r="A1001" s="33"/>
      <c r="B1001" s="34"/>
      <c r="C1001" s="33"/>
      <c r="D1001" s="33"/>
      <c r="E1001" s="33"/>
      <c r="F1001" s="33"/>
      <c r="G1001" s="35"/>
      <c r="H1001" s="35"/>
      <c r="I1001" s="33"/>
      <c r="J1001" s="33"/>
      <c r="K1001" s="33"/>
      <c r="L1001" s="33"/>
      <c r="M1001" s="33"/>
      <c r="N1001" s="33"/>
      <c r="O1001" s="33"/>
      <c r="P1001" s="33"/>
      <c r="Q1001" s="33"/>
      <c r="R1001" s="33"/>
      <c r="S1001" s="33"/>
      <c r="T1001" s="33"/>
      <c r="U1001" s="33"/>
      <c r="V1001" s="33"/>
      <c r="W1001" s="33"/>
      <c r="X1001" s="33"/>
      <c r="Y1001" s="33"/>
      <c r="Z1001" s="33"/>
    </row>
    <row r="1002" spans="1:26" ht="15.75" customHeight="1">
      <c r="A1002" s="33"/>
      <c r="B1002" s="34"/>
      <c r="C1002" s="33"/>
      <c r="D1002" s="33"/>
      <c r="E1002" s="33"/>
      <c r="F1002" s="33"/>
      <c r="G1002" s="35"/>
      <c r="H1002" s="35"/>
      <c r="I1002" s="33"/>
      <c r="J1002" s="33"/>
      <c r="K1002" s="33"/>
      <c r="L1002" s="33"/>
      <c r="M1002" s="33"/>
      <c r="N1002" s="33"/>
      <c r="O1002" s="33"/>
      <c r="P1002" s="33"/>
      <c r="Q1002" s="33"/>
      <c r="R1002" s="33"/>
      <c r="S1002" s="33"/>
      <c r="T1002" s="33"/>
      <c r="U1002" s="33"/>
      <c r="V1002" s="33"/>
      <c r="W1002" s="33"/>
      <c r="X1002" s="33"/>
      <c r="Y1002" s="33"/>
      <c r="Z1002" s="33"/>
    </row>
  </sheetData>
  <sheetProtection insertRows="0"/>
  <mergeCells count="3">
    <mergeCell ref="B5:D5"/>
    <mergeCell ref="B9:E9"/>
    <mergeCell ref="B11:B12"/>
  </mergeCells>
  <pageMargins left="0.5" right="0.5" top="0.4" bottom="0.4"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6924"/>
  </sheetPr>
  <dimension ref="A1:S1009"/>
  <sheetViews>
    <sheetView showGridLines="0" topLeftCell="A107" zoomScaleNormal="100" workbookViewId="0">
      <pane xSplit="3" topLeftCell="E1" activePane="topRight" state="frozen"/>
      <selection activeCell="A122" sqref="A122"/>
      <selection pane="topRight" activeCell="I85" sqref="I85:I86"/>
    </sheetView>
  </sheetViews>
  <sheetFormatPr baseColWidth="10" defaultColWidth="11.1640625" defaultRowHeight="16"/>
  <cols>
    <col min="1" max="1" width="14.83203125" style="54" customWidth="1"/>
    <col min="2" max="2" width="40.83203125" style="71" customWidth="1"/>
    <col min="3" max="3" width="14.83203125" style="71" customWidth="1"/>
    <col min="4" max="4" width="7.83203125" style="54" customWidth="1"/>
    <col min="5" max="6" width="50.83203125" style="54" customWidth="1"/>
    <col min="7" max="7" width="12.83203125" style="65" customWidth="1"/>
    <col min="8" max="8" width="50.83203125" style="54" customWidth="1"/>
    <col min="9" max="10" width="12.83203125" style="65" customWidth="1"/>
    <col min="11" max="11" width="40.83203125" style="54" customWidth="1"/>
    <col min="12" max="24" width="10.6640625" style="54" customWidth="1"/>
    <col min="25" max="16384" width="11.1640625" style="54"/>
  </cols>
  <sheetData>
    <row r="1" spans="1:12" ht="8" customHeight="1"/>
    <row r="2" spans="1:12" s="218" customFormat="1" ht="19">
      <c r="A2" s="237" t="s">
        <v>210</v>
      </c>
      <c r="B2" s="263" t="str">
        <f>IF('3. Approvals'!D6="","",'3. Approvals'!D6)</f>
        <v/>
      </c>
      <c r="G2" s="219"/>
      <c r="I2" s="219"/>
      <c r="J2" s="219"/>
    </row>
    <row r="3" spans="1:12" s="218" customFormat="1" ht="19">
      <c r="A3" s="237" t="s">
        <v>211</v>
      </c>
      <c r="B3" s="263" t="str">
        <f>IF('3. Approvals'!D7="","",'3. Approvals'!D7)</f>
        <v/>
      </c>
      <c r="G3" s="219"/>
      <c r="I3" s="219"/>
      <c r="J3" s="219"/>
    </row>
    <row r="4" spans="1:12" ht="8" customHeight="1"/>
    <row r="5" spans="1:12" s="136" customFormat="1" ht="30" customHeight="1">
      <c r="A5" s="344" t="s">
        <v>21</v>
      </c>
      <c r="B5" s="345"/>
      <c r="C5" s="345"/>
      <c r="D5" s="345"/>
      <c r="E5" s="345"/>
      <c r="F5" s="345"/>
      <c r="G5" s="345"/>
      <c r="H5" s="345"/>
      <c r="I5" s="345"/>
      <c r="J5" s="345"/>
      <c r="K5" s="345"/>
      <c r="L5" s="135"/>
    </row>
    <row r="6" spans="1:12" s="133" customFormat="1" ht="20" customHeight="1">
      <c r="A6" s="137" t="s">
        <v>156</v>
      </c>
      <c r="B6" s="148" t="s">
        <v>77</v>
      </c>
      <c r="C6" s="338" t="s">
        <v>22</v>
      </c>
      <c r="D6" s="338" t="s">
        <v>23</v>
      </c>
      <c r="E6" s="338" t="s">
        <v>24</v>
      </c>
      <c r="F6" s="338" t="s">
        <v>182</v>
      </c>
      <c r="G6" s="338" t="s">
        <v>26</v>
      </c>
      <c r="H6" s="338" t="s">
        <v>17</v>
      </c>
      <c r="I6" s="338" t="s">
        <v>27</v>
      </c>
      <c r="J6" s="338" t="s">
        <v>19</v>
      </c>
      <c r="K6" s="338" t="s">
        <v>157</v>
      </c>
      <c r="L6" s="341"/>
    </row>
    <row r="7" spans="1:12" s="133" customFormat="1" ht="20" customHeight="1">
      <c r="A7" s="138" t="s">
        <v>15</v>
      </c>
      <c r="B7" s="139" t="s">
        <v>28</v>
      </c>
      <c r="C7" s="340"/>
      <c r="D7" s="340"/>
      <c r="E7" s="340"/>
      <c r="F7" s="340"/>
      <c r="G7" s="339"/>
      <c r="H7" s="340"/>
      <c r="I7" s="339"/>
      <c r="J7" s="339"/>
      <c r="K7" s="340"/>
      <c r="L7" s="342"/>
    </row>
    <row r="8" spans="1:12" ht="17">
      <c r="A8" s="346" t="s">
        <v>78</v>
      </c>
      <c r="B8" s="349" t="s">
        <v>287</v>
      </c>
      <c r="C8" s="147" t="s">
        <v>32</v>
      </c>
      <c r="D8" s="156"/>
      <c r="E8" s="157"/>
      <c r="F8" s="157"/>
      <c r="G8" s="215"/>
      <c r="H8" s="157"/>
      <c r="I8" s="158"/>
      <c r="J8" s="168" t="str">
        <f>IF(I8="","",I8-G8)</f>
        <v/>
      </c>
      <c r="K8" s="157"/>
      <c r="L8" s="58"/>
    </row>
    <row r="9" spans="1:12" ht="17">
      <c r="A9" s="347"/>
      <c r="B9" s="350"/>
      <c r="C9" s="103" t="s">
        <v>36</v>
      </c>
      <c r="D9" s="159"/>
      <c r="E9" s="157"/>
      <c r="F9" s="160"/>
      <c r="G9" s="216"/>
      <c r="H9" s="160"/>
      <c r="I9" s="161"/>
      <c r="J9" s="168" t="str">
        <f t="shared" ref="J9:J47" si="0">IF(I9="","",I9-G9)</f>
        <v/>
      </c>
      <c r="K9" s="160"/>
    </row>
    <row r="10" spans="1:12" ht="17">
      <c r="A10" s="347"/>
      <c r="B10" s="350"/>
      <c r="C10" s="103" t="s">
        <v>39</v>
      </c>
      <c r="D10" s="159"/>
      <c r="E10" s="157"/>
      <c r="F10" s="160"/>
      <c r="G10" s="216"/>
      <c r="H10" s="160"/>
      <c r="I10" s="161"/>
      <c r="J10" s="168" t="str">
        <f t="shared" si="0"/>
        <v/>
      </c>
      <c r="K10" s="160"/>
    </row>
    <row r="11" spans="1:12" ht="17">
      <c r="A11" s="347"/>
      <c r="B11" s="350"/>
      <c r="C11" s="103" t="s">
        <v>41</v>
      </c>
      <c r="D11" s="159"/>
      <c r="E11" s="157"/>
      <c r="F11" s="162"/>
      <c r="G11" s="216"/>
      <c r="H11" s="162"/>
      <c r="I11" s="161"/>
      <c r="J11" s="168" t="str">
        <f t="shared" si="0"/>
        <v/>
      </c>
      <c r="K11" s="162"/>
    </row>
    <row r="12" spans="1:12" ht="17">
      <c r="A12" s="348"/>
      <c r="B12" s="350"/>
      <c r="C12" s="103" t="s">
        <v>43</v>
      </c>
      <c r="D12" s="159"/>
      <c r="E12" s="157"/>
      <c r="F12" s="162"/>
      <c r="G12" s="216"/>
      <c r="H12" s="162"/>
      <c r="I12" s="161"/>
      <c r="J12" s="168" t="str">
        <f t="shared" si="0"/>
        <v/>
      </c>
      <c r="K12" s="162"/>
    </row>
    <row r="13" spans="1:12" ht="17">
      <c r="A13" s="351" t="s">
        <v>79</v>
      </c>
      <c r="B13" s="352" t="s">
        <v>224</v>
      </c>
      <c r="C13" s="103" t="s">
        <v>32</v>
      </c>
      <c r="D13" s="159"/>
      <c r="E13" s="162"/>
      <c r="F13" s="162"/>
      <c r="G13" s="216"/>
      <c r="H13" s="162"/>
      <c r="I13" s="161"/>
      <c r="J13" s="168" t="str">
        <f t="shared" si="0"/>
        <v/>
      </c>
      <c r="K13" s="162"/>
    </row>
    <row r="14" spans="1:12" ht="17">
      <c r="A14" s="347"/>
      <c r="B14" s="350"/>
      <c r="C14" s="103" t="s">
        <v>36</v>
      </c>
      <c r="D14" s="159"/>
      <c r="E14" s="162"/>
      <c r="F14" s="162"/>
      <c r="G14" s="216"/>
      <c r="H14" s="162"/>
      <c r="I14" s="161"/>
      <c r="J14" s="168" t="str">
        <f t="shared" si="0"/>
        <v/>
      </c>
      <c r="K14" s="162"/>
    </row>
    <row r="15" spans="1:12" ht="17">
      <c r="A15" s="347"/>
      <c r="B15" s="350"/>
      <c r="C15" s="103" t="s">
        <v>39</v>
      </c>
      <c r="D15" s="159"/>
      <c r="E15" s="162"/>
      <c r="F15" s="162"/>
      <c r="G15" s="216"/>
      <c r="H15" s="162"/>
      <c r="I15" s="161"/>
      <c r="J15" s="168" t="str">
        <f t="shared" si="0"/>
        <v/>
      </c>
      <c r="K15" s="162"/>
    </row>
    <row r="16" spans="1:12" ht="17">
      <c r="A16" s="347"/>
      <c r="B16" s="350"/>
      <c r="C16" s="103" t="s">
        <v>41</v>
      </c>
      <c r="D16" s="159"/>
      <c r="E16" s="162"/>
      <c r="F16" s="162"/>
      <c r="G16" s="216"/>
      <c r="H16" s="162"/>
      <c r="I16" s="161"/>
      <c r="J16" s="168" t="str">
        <f t="shared" si="0"/>
        <v/>
      </c>
      <c r="K16" s="162"/>
    </row>
    <row r="17" spans="1:19" ht="17">
      <c r="A17" s="348"/>
      <c r="B17" s="350"/>
      <c r="C17" s="103" t="s">
        <v>43</v>
      </c>
      <c r="D17" s="159"/>
      <c r="E17" s="162"/>
      <c r="F17" s="162"/>
      <c r="G17" s="216"/>
      <c r="H17" s="162"/>
      <c r="I17" s="161"/>
      <c r="J17" s="168" t="str">
        <f t="shared" si="0"/>
        <v/>
      </c>
      <c r="K17" s="162"/>
    </row>
    <row r="18" spans="1:19" ht="17">
      <c r="A18" s="351" t="s">
        <v>80</v>
      </c>
      <c r="B18" s="352" t="s">
        <v>225</v>
      </c>
      <c r="C18" s="103" t="s">
        <v>32</v>
      </c>
      <c r="D18" s="159"/>
      <c r="E18" s="162"/>
      <c r="F18" s="162"/>
      <c r="G18" s="216"/>
      <c r="H18" s="162"/>
      <c r="I18" s="161"/>
      <c r="J18" s="168" t="str">
        <f t="shared" si="0"/>
        <v/>
      </c>
      <c r="K18" s="162"/>
    </row>
    <row r="19" spans="1:19" ht="17">
      <c r="A19" s="347"/>
      <c r="B19" s="350"/>
      <c r="C19" s="103" t="s">
        <v>36</v>
      </c>
      <c r="D19" s="159"/>
      <c r="E19" s="162"/>
      <c r="F19" s="162"/>
      <c r="G19" s="216"/>
      <c r="H19" s="162"/>
      <c r="I19" s="161"/>
      <c r="J19" s="168" t="str">
        <f t="shared" si="0"/>
        <v/>
      </c>
      <c r="K19" s="162"/>
    </row>
    <row r="20" spans="1:19" ht="17">
      <c r="A20" s="347"/>
      <c r="B20" s="350"/>
      <c r="C20" s="103" t="s">
        <v>39</v>
      </c>
      <c r="D20" s="159"/>
      <c r="E20" s="162"/>
      <c r="F20" s="162"/>
      <c r="G20" s="216"/>
      <c r="H20" s="162"/>
      <c r="I20" s="161"/>
      <c r="J20" s="168" t="str">
        <f t="shared" si="0"/>
        <v/>
      </c>
      <c r="K20" s="162"/>
    </row>
    <row r="21" spans="1:19" ht="17">
      <c r="A21" s="347"/>
      <c r="B21" s="350"/>
      <c r="C21" s="103" t="s">
        <v>41</v>
      </c>
      <c r="D21" s="159"/>
      <c r="E21" s="162"/>
      <c r="F21" s="162"/>
      <c r="G21" s="216"/>
      <c r="H21" s="162"/>
      <c r="I21" s="161"/>
      <c r="J21" s="168" t="str">
        <f t="shared" si="0"/>
        <v/>
      </c>
      <c r="K21" s="162"/>
    </row>
    <row r="22" spans="1:19" ht="17">
      <c r="A22" s="348"/>
      <c r="B22" s="350"/>
      <c r="C22" s="103" t="s">
        <v>43</v>
      </c>
      <c r="D22" s="159"/>
      <c r="E22" s="162"/>
      <c r="F22" s="162"/>
      <c r="G22" s="216"/>
      <c r="H22" s="162"/>
      <c r="I22" s="161"/>
      <c r="J22" s="168" t="str">
        <f t="shared" si="0"/>
        <v/>
      </c>
      <c r="K22" s="162"/>
    </row>
    <row r="23" spans="1:19" ht="17">
      <c r="A23" s="351" t="s">
        <v>81</v>
      </c>
      <c r="B23" s="352" t="s">
        <v>226</v>
      </c>
      <c r="C23" s="103" t="s">
        <v>32</v>
      </c>
      <c r="D23" s="159"/>
      <c r="E23" s="162"/>
      <c r="F23" s="162"/>
      <c r="G23" s="216"/>
      <c r="H23" s="162"/>
      <c r="I23" s="161"/>
      <c r="J23" s="168" t="str">
        <f t="shared" si="0"/>
        <v/>
      </c>
      <c r="K23" s="162"/>
    </row>
    <row r="24" spans="1:19" ht="17">
      <c r="A24" s="347"/>
      <c r="B24" s="350"/>
      <c r="C24" s="103" t="s">
        <v>36</v>
      </c>
      <c r="D24" s="159"/>
      <c r="E24" s="160"/>
      <c r="F24" s="160"/>
      <c r="G24" s="216"/>
      <c r="H24" s="160"/>
      <c r="I24" s="161"/>
      <c r="J24" s="168" t="str">
        <f t="shared" si="0"/>
        <v/>
      </c>
      <c r="K24" s="160"/>
    </row>
    <row r="25" spans="1:19" ht="17">
      <c r="A25" s="347"/>
      <c r="B25" s="350"/>
      <c r="C25" s="103" t="s">
        <v>39</v>
      </c>
      <c r="D25" s="159"/>
      <c r="E25" s="160"/>
      <c r="F25" s="160"/>
      <c r="G25" s="216"/>
      <c r="H25" s="160"/>
      <c r="I25" s="161"/>
      <c r="J25" s="168" t="str">
        <f t="shared" si="0"/>
        <v/>
      </c>
      <c r="K25" s="160"/>
    </row>
    <row r="26" spans="1:19" ht="17">
      <c r="A26" s="347"/>
      <c r="B26" s="350"/>
      <c r="C26" s="103" t="s">
        <v>41</v>
      </c>
      <c r="D26" s="159"/>
      <c r="E26" s="162"/>
      <c r="F26" s="162"/>
      <c r="G26" s="216"/>
      <c r="H26" s="162"/>
      <c r="I26" s="161"/>
      <c r="J26" s="168" t="str">
        <f t="shared" si="0"/>
        <v/>
      </c>
      <c r="K26" s="162"/>
    </row>
    <row r="27" spans="1:19" ht="17">
      <c r="A27" s="348"/>
      <c r="B27" s="350"/>
      <c r="C27" s="103" t="s">
        <v>43</v>
      </c>
      <c r="D27" s="159"/>
      <c r="E27" s="162"/>
      <c r="F27" s="162"/>
      <c r="G27" s="216"/>
      <c r="H27" s="162"/>
      <c r="I27" s="161"/>
      <c r="J27" s="168" t="str">
        <f t="shared" si="0"/>
        <v/>
      </c>
      <c r="K27" s="162"/>
    </row>
    <row r="28" spans="1:19" ht="17">
      <c r="A28" s="351" t="s">
        <v>82</v>
      </c>
      <c r="B28" s="352" t="s">
        <v>227</v>
      </c>
      <c r="C28" s="103" t="s">
        <v>32</v>
      </c>
      <c r="D28" s="159"/>
      <c r="E28" s="162"/>
      <c r="F28" s="162"/>
      <c r="G28" s="216"/>
      <c r="H28" s="162"/>
      <c r="I28" s="161"/>
      <c r="J28" s="168" t="str">
        <f t="shared" si="0"/>
        <v/>
      </c>
      <c r="K28" s="162"/>
      <c r="L28" s="59"/>
      <c r="M28" s="42"/>
      <c r="N28" s="42"/>
      <c r="O28" s="42"/>
      <c r="P28" s="42"/>
      <c r="Q28" s="43"/>
      <c r="R28" s="59"/>
      <c r="S28" s="60"/>
    </row>
    <row r="29" spans="1:19" ht="17">
      <c r="A29" s="347"/>
      <c r="B29" s="350"/>
      <c r="C29" s="103" t="s">
        <v>36</v>
      </c>
      <c r="D29" s="159"/>
      <c r="E29" s="162"/>
      <c r="F29" s="162"/>
      <c r="G29" s="216"/>
      <c r="H29" s="162"/>
      <c r="I29" s="161"/>
      <c r="J29" s="168" t="str">
        <f t="shared" si="0"/>
        <v/>
      </c>
      <c r="K29" s="162"/>
    </row>
    <row r="30" spans="1:19" ht="17">
      <c r="A30" s="347"/>
      <c r="B30" s="350"/>
      <c r="C30" s="103" t="s">
        <v>39</v>
      </c>
      <c r="D30" s="159"/>
      <c r="E30" s="162"/>
      <c r="F30" s="162"/>
      <c r="G30" s="216"/>
      <c r="H30" s="162"/>
      <c r="I30" s="161"/>
      <c r="J30" s="168" t="str">
        <f t="shared" si="0"/>
        <v/>
      </c>
      <c r="K30" s="162"/>
    </row>
    <row r="31" spans="1:19" ht="17">
      <c r="A31" s="347"/>
      <c r="B31" s="350"/>
      <c r="C31" s="103" t="s">
        <v>41</v>
      </c>
      <c r="D31" s="159"/>
      <c r="E31" s="162"/>
      <c r="F31" s="162"/>
      <c r="G31" s="216"/>
      <c r="H31" s="162"/>
      <c r="I31" s="161"/>
      <c r="J31" s="168" t="str">
        <f t="shared" si="0"/>
        <v/>
      </c>
      <c r="K31" s="162"/>
    </row>
    <row r="32" spans="1:19" ht="17">
      <c r="A32" s="348"/>
      <c r="B32" s="350"/>
      <c r="C32" s="103" t="s">
        <v>43</v>
      </c>
      <c r="D32" s="159"/>
      <c r="E32" s="162"/>
      <c r="F32" s="162"/>
      <c r="G32" s="216"/>
      <c r="H32" s="162"/>
      <c r="I32" s="161"/>
      <c r="J32" s="168" t="str">
        <f t="shared" si="0"/>
        <v/>
      </c>
      <c r="K32" s="162"/>
    </row>
    <row r="33" spans="1:12" ht="17">
      <c r="A33" s="351" t="s">
        <v>83</v>
      </c>
      <c r="B33" s="352" t="s">
        <v>228</v>
      </c>
      <c r="C33" s="103" t="s">
        <v>32</v>
      </c>
      <c r="D33" s="159"/>
      <c r="E33" s="162"/>
      <c r="F33" s="162"/>
      <c r="G33" s="216"/>
      <c r="H33" s="162"/>
      <c r="I33" s="161"/>
      <c r="J33" s="168" t="str">
        <f t="shared" si="0"/>
        <v/>
      </c>
      <c r="K33" s="162"/>
    </row>
    <row r="34" spans="1:12" ht="17">
      <c r="A34" s="347"/>
      <c r="B34" s="350"/>
      <c r="C34" s="103" t="s">
        <v>36</v>
      </c>
      <c r="D34" s="159"/>
      <c r="E34" s="162"/>
      <c r="F34" s="162"/>
      <c r="G34" s="216"/>
      <c r="H34" s="162"/>
      <c r="I34" s="161"/>
      <c r="J34" s="168" t="str">
        <f t="shared" si="0"/>
        <v/>
      </c>
      <c r="K34" s="162"/>
    </row>
    <row r="35" spans="1:12" ht="17">
      <c r="A35" s="347"/>
      <c r="B35" s="350"/>
      <c r="C35" s="103" t="s">
        <v>39</v>
      </c>
      <c r="D35" s="159"/>
      <c r="E35" s="162"/>
      <c r="F35" s="162"/>
      <c r="G35" s="216"/>
      <c r="H35" s="162"/>
      <c r="I35" s="161"/>
      <c r="J35" s="168" t="str">
        <f t="shared" si="0"/>
        <v/>
      </c>
      <c r="K35" s="162"/>
    </row>
    <row r="36" spans="1:12" ht="17">
      <c r="A36" s="347"/>
      <c r="B36" s="350"/>
      <c r="C36" s="103" t="s">
        <v>41</v>
      </c>
      <c r="D36" s="159"/>
      <c r="E36" s="162"/>
      <c r="F36" s="162"/>
      <c r="G36" s="216"/>
      <c r="H36" s="162"/>
      <c r="I36" s="161"/>
      <c r="J36" s="168" t="str">
        <f t="shared" si="0"/>
        <v/>
      </c>
      <c r="K36" s="162"/>
    </row>
    <row r="37" spans="1:12" ht="17">
      <c r="A37" s="348"/>
      <c r="B37" s="350"/>
      <c r="C37" s="103" t="s">
        <v>43</v>
      </c>
      <c r="D37" s="159"/>
      <c r="E37" s="162"/>
      <c r="F37" s="162"/>
      <c r="G37" s="216"/>
      <c r="H37" s="162"/>
      <c r="I37" s="161"/>
      <c r="J37" s="168" t="str">
        <f t="shared" si="0"/>
        <v/>
      </c>
      <c r="K37" s="162"/>
    </row>
    <row r="38" spans="1:12" ht="17">
      <c r="A38" s="351" t="s">
        <v>30</v>
      </c>
      <c r="B38" s="352" t="s">
        <v>229</v>
      </c>
      <c r="C38" s="103" t="s">
        <v>32</v>
      </c>
      <c r="D38" s="159"/>
      <c r="E38" s="162"/>
      <c r="F38" s="162"/>
      <c r="G38" s="216"/>
      <c r="H38" s="162"/>
      <c r="I38" s="161"/>
      <c r="J38" s="168" t="str">
        <f t="shared" si="0"/>
        <v/>
      </c>
      <c r="K38" s="162"/>
    </row>
    <row r="39" spans="1:12" ht="17">
      <c r="A39" s="347"/>
      <c r="B39" s="350"/>
      <c r="C39" s="103" t="s">
        <v>36</v>
      </c>
      <c r="D39" s="159"/>
      <c r="E39" s="160"/>
      <c r="F39" s="160"/>
      <c r="G39" s="216"/>
      <c r="H39" s="160"/>
      <c r="I39" s="161"/>
      <c r="J39" s="168" t="str">
        <f t="shared" si="0"/>
        <v/>
      </c>
      <c r="K39" s="160"/>
    </row>
    <row r="40" spans="1:12" ht="17">
      <c r="A40" s="347"/>
      <c r="B40" s="350"/>
      <c r="C40" s="103" t="s">
        <v>39</v>
      </c>
      <c r="D40" s="159"/>
      <c r="E40" s="160"/>
      <c r="F40" s="160"/>
      <c r="G40" s="216"/>
      <c r="H40" s="160"/>
      <c r="I40" s="161"/>
      <c r="J40" s="168" t="str">
        <f t="shared" si="0"/>
        <v/>
      </c>
      <c r="K40" s="160"/>
    </row>
    <row r="41" spans="1:12" ht="17">
      <c r="A41" s="347"/>
      <c r="B41" s="350"/>
      <c r="C41" s="103" t="s">
        <v>41</v>
      </c>
      <c r="D41" s="159"/>
      <c r="E41" s="162"/>
      <c r="F41" s="162"/>
      <c r="G41" s="216"/>
      <c r="H41" s="162"/>
      <c r="I41" s="161"/>
      <c r="J41" s="168" t="str">
        <f t="shared" si="0"/>
        <v/>
      </c>
      <c r="K41" s="162"/>
    </row>
    <row r="42" spans="1:12" ht="17">
      <c r="A42" s="348"/>
      <c r="B42" s="350"/>
      <c r="C42" s="103" t="s">
        <v>43</v>
      </c>
      <c r="D42" s="159"/>
      <c r="E42" s="162"/>
      <c r="F42" s="162"/>
      <c r="G42" s="216"/>
      <c r="H42" s="162"/>
      <c r="I42" s="161"/>
      <c r="J42" s="168" t="str">
        <f t="shared" si="0"/>
        <v/>
      </c>
      <c r="K42" s="162"/>
    </row>
    <row r="43" spans="1:12" ht="17">
      <c r="A43" s="351" t="s">
        <v>84</v>
      </c>
      <c r="B43" s="352" t="s">
        <v>230</v>
      </c>
      <c r="C43" s="103" t="s">
        <v>32</v>
      </c>
      <c r="D43" s="159"/>
      <c r="E43" s="162"/>
      <c r="F43" s="162"/>
      <c r="G43" s="216"/>
      <c r="H43" s="162"/>
      <c r="I43" s="161"/>
      <c r="J43" s="168" t="str">
        <f t="shared" si="0"/>
        <v/>
      </c>
      <c r="K43" s="162"/>
    </row>
    <row r="44" spans="1:12" ht="17">
      <c r="A44" s="347"/>
      <c r="B44" s="350"/>
      <c r="C44" s="103" t="s">
        <v>36</v>
      </c>
      <c r="D44" s="159"/>
      <c r="E44" s="162"/>
      <c r="F44" s="162"/>
      <c r="G44" s="216"/>
      <c r="H44" s="162"/>
      <c r="I44" s="161"/>
      <c r="J44" s="168" t="str">
        <f t="shared" si="0"/>
        <v/>
      </c>
      <c r="K44" s="162"/>
    </row>
    <row r="45" spans="1:12" ht="17">
      <c r="A45" s="347"/>
      <c r="B45" s="350"/>
      <c r="C45" s="103" t="s">
        <v>39</v>
      </c>
      <c r="D45" s="159"/>
      <c r="E45" s="162"/>
      <c r="F45" s="162"/>
      <c r="G45" s="216"/>
      <c r="H45" s="162"/>
      <c r="I45" s="161"/>
      <c r="J45" s="168" t="str">
        <f t="shared" si="0"/>
        <v/>
      </c>
      <c r="K45" s="162"/>
    </row>
    <row r="46" spans="1:12" ht="17">
      <c r="A46" s="347"/>
      <c r="B46" s="350"/>
      <c r="C46" s="103" t="s">
        <v>41</v>
      </c>
      <c r="D46" s="159"/>
      <c r="E46" s="162"/>
      <c r="F46" s="162"/>
      <c r="G46" s="216"/>
      <c r="H46" s="162"/>
      <c r="I46" s="161"/>
      <c r="J46" s="168" t="str">
        <f t="shared" si="0"/>
        <v/>
      </c>
      <c r="K46" s="162"/>
    </row>
    <row r="47" spans="1:12" ht="17">
      <c r="A47" s="347"/>
      <c r="B47" s="355"/>
      <c r="C47" s="149" t="s">
        <v>43</v>
      </c>
      <c r="D47" s="163"/>
      <c r="E47" s="164"/>
      <c r="F47" s="164"/>
      <c r="G47" s="217"/>
      <c r="H47" s="164"/>
      <c r="I47" s="165"/>
      <c r="J47" s="168" t="str">
        <f t="shared" si="0"/>
        <v/>
      </c>
      <c r="K47" s="164"/>
    </row>
    <row r="48" spans="1:12" s="133" customFormat="1" ht="20" customHeight="1">
      <c r="A48" s="137" t="s">
        <v>156</v>
      </c>
      <c r="B48" s="148" t="s">
        <v>85</v>
      </c>
      <c r="C48" s="353" t="s">
        <v>22</v>
      </c>
      <c r="D48" s="338" t="s">
        <v>23</v>
      </c>
      <c r="E48" s="338" t="s">
        <v>24</v>
      </c>
      <c r="F48" s="338" t="s">
        <v>25</v>
      </c>
      <c r="G48" s="338" t="s">
        <v>86</v>
      </c>
      <c r="H48" s="338" t="s">
        <v>17</v>
      </c>
      <c r="I48" s="338" t="s">
        <v>18</v>
      </c>
      <c r="J48" s="338" t="s">
        <v>19</v>
      </c>
      <c r="K48" s="343" t="s">
        <v>157</v>
      </c>
      <c r="L48" s="341"/>
    </row>
    <row r="49" spans="1:12" s="133" customFormat="1" ht="20" customHeight="1">
      <c r="A49" s="138" t="s">
        <v>15</v>
      </c>
      <c r="B49" s="139" t="s">
        <v>16</v>
      </c>
      <c r="C49" s="354"/>
      <c r="D49" s="338"/>
      <c r="E49" s="340"/>
      <c r="F49" s="340"/>
      <c r="G49" s="339"/>
      <c r="H49" s="340"/>
      <c r="I49" s="339"/>
      <c r="J49" s="339"/>
      <c r="K49" s="340"/>
      <c r="L49" s="342"/>
    </row>
    <row r="50" spans="1:12" ht="17">
      <c r="A50" s="346" t="s">
        <v>87</v>
      </c>
      <c r="B50" s="356" t="s">
        <v>231</v>
      </c>
      <c r="C50" s="147" t="s">
        <v>32</v>
      </c>
      <c r="D50" s="156"/>
      <c r="E50" s="166"/>
      <c r="F50" s="166"/>
      <c r="G50" s="215"/>
      <c r="H50" s="166"/>
      <c r="I50" s="158"/>
      <c r="J50" s="168" t="str">
        <f t="shared" ref="J50:J79" si="1">IF(I50="","",I50-G50)</f>
        <v/>
      </c>
      <c r="K50" s="166"/>
    </row>
    <row r="51" spans="1:12" ht="17">
      <c r="A51" s="347"/>
      <c r="B51" s="350"/>
      <c r="C51" s="103" t="s">
        <v>36</v>
      </c>
      <c r="D51" s="159"/>
      <c r="E51" s="160"/>
      <c r="F51" s="160"/>
      <c r="G51" s="216"/>
      <c r="H51" s="160"/>
      <c r="I51" s="161"/>
      <c r="J51" s="168" t="str">
        <f t="shared" si="1"/>
        <v/>
      </c>
      <c r="K51" s="160"/>
    </row>
    <row r="52" spans="1:12" ht="17">
      <c r="A52" s="347"/>
      <c r="B52" s="350"/>
      <c r="C52" s="103" t="s">
        <v>39</v>
      </c>
      <c r="D52" s="159"/>
      <c r="E52" s="162"/>
      <c r="F52" s="160"/>
      <c r="G52" s="216"/>
      <c r="H52" s="160"/>
      <c r="I52" s="161"/>
      <c r="J52" s="168" t="str">
        <f t="shared" si="1"/>
        <v/>
      </c>
      <c r="K52" s="160"/>
    </row>
    <row r="53" spans="1:12" ht="17">
      <c r="A53" s="347"/>
      <c r="B53" s="350"/>
      <c r="C53" s="103" t="s">
        <v>41</v>
      </c>
      <c r="D53" s="159"/>
      <c r="E53" s="162"/>
      <c r="F53" s="160"/>
      <c r="G53" s="216"/>
      <c r="H53" s="160"/>
      <c r="I53" s="161"/>
      <c r="J53" s="168" t="str">
        <f t="shared" si="1"/>
        <v/>
      </c>
      <c r="K53" s="160"/>
    </row>
    <row r="54" spans="1:12" ht="17">
      <c r="A54" s="348"/>
      <c r="B54" s="350"/>
      <c r="C54" s="103" t="s">
        <v>43</v>
      </c>
      <c r="D54" s="159"/>
      <c r="E54" s="162"/>
      <c r="F54" s="160"/>
      <c r="G54" s="216"/>
      <c r="H54" s="160"/>
      <c r="I54" s="161"/>
      <c r="J54" s="168" t="str">
        <f t="shared" si="1"/>
        <v/>
      </c>
      <c r="K54" s="160"/>
    </row>
    <row r="55" spans="1:12" ht="17">
      <c r="A55" s="351" t="s">
        <v>88</v>
      </c>
      <c r="B55" s="352" t="s">
        <v>232</v>
      </c>
      <c r="C55" s="103" t="s">
        <v>32</v>
      </c>
      <c r="D55" s="159"/>
      <c r="E55" s="160"/>
      <c r="F55" s="162"/>
      <c r="G55" s="216"/>
      <c r="H55" s="162"/>
      <c r="I55" s="161"/>
      <c r="J55" s="168" t="str">
        <f t="shared" si="1"/>
        <v/>
      </c>
      <c r="K55" s="160"/>
    </row>
    <row r="56" spans="1:12" ht="17">
      <c r="A56" s="347"/>
      <c r="B56" s="350"/>
      <c r="C56" s="103" t="s">
        <v>36</v>
      </c>
      <c r="D56" s="159"/>
      <c r="E56" s="160"/>
      <c r="F56" s="162"/>
      <c r="G56" s="216"/>
      <c r="H56" s="162"/>
      <c r="I56" s="161"/>
      <c r="J56" s="168" t="str">
        <f t="shared" si="1"/>
        <v/>
      </c>
      <c r="K56" s="160"/>
    </row>
    <row r="57" spans="1:12" ht="17">
      <c r="A57" s="347"/>
      <c r="B57" s="350"/>
      <c r="C57" s="103" t="s">
        <v>39</v>
      </c>
      <c r="D57" s="159"/>
      <c r="E57" s="162"/>
      <c r="F57" s="162"/>
      <c r="G57" s="216"/>
      <c r="H57" s="162"/>
      <c r="I57" s="161"/>
      <c r="J57" s="168" t="str">
        <f t="shared" si="1"/>
        <v/>
      </c>
      <c r="K57" s="160"/>
    </row>
    <row r="58" spans="1:12" ht="17">
      <c r="A58" s="347"/>
      <c r="B58" s="350"/>
      <c r="C58" s="103" t="s">
        <v>41</v>
      </c>
      <c r="D58" s="159"/>
      <c r="E58" s="162"/>
      <c r="F58" s="162"/>
      <c r="G58" s="216"/>
      <c r="H58" s="162"/>
      <c r="I58" s="161"/>
      <c r="J58" s="168" t="str">
        <f t="shared" si="1"/>
        <v/>
      </c>
      <c r="K58" s="160"/>
    </row>
    <row r="59" spans="1:12" ht="17">
      <c r="A59" s="348"/>
      <c r="B59" s="350"/>
      <c r="C59" s="103" t="s">
        <v>43</v>
      </c>
      <c r="D59" s="159"/>
      <c r="E59" s="162"/>
      <c r="F59" s="162"/>
      <c r="G59" s="216"/>
      <c r="H59" s="162"/>
      <c r="I59" s="161"/>
      <c r="J59" s="168" t="str">
        <f t="shared" si="1"/>
        <v/>
      </c>
      <c r="K59" s="160"/>
    </row>
    <row r="60" spans="1:12" ht="17">
      <c r="A60" s="351" t="s">
        <v>89</v>
      </c>
      <c r="B60" s="352" t="s">
        <v>233</v>
      </c>
      <c r="C60" s="103" t="s">
        <v>32</v>
      </c>
      <c r="D60" s="159"/>
      <c r="E60" s="162"/>
      <c r="F60" s="162"/>
      <c r="G60" s="216"/>
      <c r="H60" s="162"/>
      <c r="I60" s="161"/>
      <c r="J60" s="168" t="str">
        <f t="shared" si="1"/>
        <v/>
      </c>
      <c r="K60" s="162"/>
    </row>
    <row r="61" spans="1:12" ht="17">
      <c r="A61" s="347"/>
      <c r="B61" s="350"/>
      <c r="C61" s="103" t="s">
        <v>36</v>
      </c>
      <c r="D61" s="159"/>
      <c r="E61" s="162"/>
      <c r="F61" s="162"/>
      <c r="G61" s="216"/>
      <c r="H61" s="162"/>
      <c r="I61" s="161"/>
      <c r="J61" s="168" t="str">
        <f t="shared" si="1"/>
        <v/>
      </c>
      <c r="K61" s="162"/>
    </row>
    <row r="62" spans="1:12" ht="17">
      <c r="A62" s="347"/>
      <c r="B62" s="350"/>
      <c r="C62" s="103" t="s">
        <v>39</v>
      </c>
      <c r="D62" s="159"/>
      <c r="E62" s="162"/>
      <c r="F62" s="162"/>
      <c r="G62" s="216"/>
      <c r="H62" s="162"/>
      <c r="I62" s="161"/>
      <c r="J62" s="168" t="str">
        <f t="shared" si="1"/>
        <v/>
      </c>
      <c r="K62" s="162"/>
    </row>
    <row r="63" spans="1:12" ht="17">
      <c r="A63" s="347"/>
      <c r="B63" s="350"/>
      <c r="C63" s="103" t="s">
        <v>41</v>
      </c>
      <c r="D63" s="159"/>
      <c r="E63" s="162"/>
      <c r="F63" s="162"/>
      <c r="G63" s="216"/>
      <c r="H63" s="162"/>
      <c r="I63" s="161"/>
      <c r="J63" s="168" t="str">
        <f t="shared" si="1"/>
        <v/>
      </c>
      <c r="K63" s="162"/>
    </row>
    <row r="64" spans="1:12" ht="17">
      <c r="A64" s="348"/>
      <c r="B64" s="350"/>
      <c r="C64" s="103" t="s">
        <v>43</v>
      </c>
      <c r="D64" s="159"/>
      <c r="E64" s="162"/>
      <c r="F64" s="162"/>
      <c r="G64" s="216"/>
      <c r="H64" s="162"/>
      <c r="I64" s="161"/>
      <c r="J64" s="168" t="str">
        <f t="shared" si="1"/>
        <v/>
      </c>
      <c r="K64" s="162"/>
    </row>
    <row r="65" spans="1:14" ht="17">
      <c r="A65" s="351" t="s">
        <v>90</v>
      </c>
      <c r="B65" s="352" t="s">
        <v>234</v>
      </c>
      <c r="C65" s="103" t="s">
        <v>32</v>
      </c>
      <c r="D65" s="159"/>
      <c r="E65" s="162"/>
      <c r="F65" s="162"/>
      <c r="G65" s="216"/>
      <c r="H65" s="162"/>
      <c r="I65" s="161"/>
      <c r="J65" s="168" t="str">
        <f t="shared" si="1"/>
        <v/>
      </c>
      <c r="K65" s="160"/>
    </row>
    <row r="66" spans="1:14" ht="17">
      <c r="A66" s="347"/>
      <c r="B66" s="350"/>
      <c r="C66" s="103" t="s">
        <v>36</v>
      </c>
      <c r="D66" s="159"/>
      <c r="E66" s="162"/>
      <c r="F66" s="162"/>
      <c r="G66" s="216"/>
      <c r="H66" s="162"/>
      <c r="I66" s="161"/>
      <c r="J66" s="168" t="str">
        <f t="shared" si="1"/>
        <v/>
      </c>
      <c r="K66" s="160"/>
      <c r="N66" s="59"/>
    </row>
    <row r="67" spans="1:14" ht="17">
      <c r="A67" s="347"/>
      <c r="B67" s="350"/>
      <c r="C67" s="103" t="s">
        <v>39</v>
      </c>
      <c r="D67" s="159"/>
      <c r="E67" s="162"/>
      <c r="F67" s="162"/>
      <c r="G67" s="216"/>
      <c r="H67" s="162"/>
      <c r="I67" s="161"/>
      <c r="J67" s="168" t="str">
        <f t="shared" si="1"/>
        <v/>
      </c>
      <c r="K67" s="160"/>
    </row>
    <row r="68" spans="1:14" ht="17">
      <c r="A68" s="347"/>
      <c r="B68" s="350"/>
      <c r="C68" s="103" t="s">
        <v>41</v>
      </c>
      <c r="D68" s="159"/>
      <c r="E68" s="162"/>
      <c r="F68" s="162"/>
      <c r="G68" s="216"/>
      <c r="H68" s="162"/>
      <c r="I68" s="161"/>
      <c r="J68" s="168" t="str">
        <f t="shared" si="1"/>
        <v/>
      </c>
      <c r="K68" s="160"/>
    </row>
    <row r="69" spans="1:14" ht="17">
      <c r="A69" s="348"/>
      <c r="B69" s="350"/>
      <c r="C69" s="103" t="s">
        <v>43</v>
      </c>
      <c r="D69" s="159"/>
      <c r="E69" s="162"/>
      <c r="F69" s="162"/>
      <c r="G69" s="216"/>
      <c r="H69" s="162"/>
      <c r="I69" s="161"/>
      <c r="J69" s="168" t="str">
        <f t="shared" si="1"/>
        <v/>
      </c>
      <c r="K69" s="160"/>
    </row>
    <row r="70" spans="1:14" ht="17">
      <c r="A70" s="351" t="s">
        <v>91</v>
      </c>
      <c r="B70" s="352" t="s">
        <v>235</v>
      </c>
      <c r="C70" s="103" t="s">
        <v>32</v>
      </c>
      <c r="D70" s="159"/>
      <c r="E70" s="160"/>
      <c r="F70" s="162"/>
      <c r="G70" s="216"/>
      <c r="H70" s="162"/>
      <c r="I70" s="161"/>
      <c r="J70" s="168" t="str">
        <f t="shared" si="1"/>
        <v/>
      </c>
      <c r="K70" s="162"/>
    </row>
    <row r="71" spans="1:14" ht="17">
      <c r="A71" s="347"/>
      <c r="B71" s="350"/>
      <c r="C71" s="103" t="s">
        <v>36</v>
      </c>
      <c r="D71" s="159"/>
      <c r="E71" s="160"/>
      <c r="F71" s="162"/>
      <c r="G71" s="216"/>
      <c r="H71" s="162"/>
      <c r="I71" s="161"/>
      <c r="J71" s="168" t="str">
        <f t="shared" si="1"/>
        <v/>
      </c>
      <c r="K71" s="162"/>
    </row>
    <row r="72" spans="1:14" ht="17">
      <c r="A72" s="347"/>
      <c r="B72" s="350"/>
      <c r="C72" s="103" t="s">
        <v>39</v>
      </c>
      <c r="D72" s="159"/>
      <c r="E72" s="160"/>
      <c r="F72" s="162"/>
      <c r="G72" s="216"/>
      <c r="H72" s="162"/>
      <c r="I72" s="161"/>
      <c r="J72" s="168" t="str">
        <f t="shared" si="1"/>
        <v/>
      </c>
      <c r="K72" s="162"/>
    </row>
    <row r="73" spans="1:14" ht="17">
      <c r="A73" s="347"/>
      <c r="B73" s="350"/>
      <c r="C73" s="103" t="s">
        <v>41</v>
      </c>
      <c r="D73" s="159"/>
      <c r="E73" s="160"/>
      <c r="F73" s="162"/>
      <c r="G73" s="216"/>
      <c r="H73" s="162"/>
      <c r="I73" s="161"/>
      <c r="J73" s="168" t="str">
        <f t="shared" si="1"/>
        <v/>
      </c>
      <c r="K73" s="162"/>
    </row>
    <row r="74" spans="1:14" ht="17">
      <c r="A74" s="348"/>
      <c r="B74" s="350"/>
      <c r="C74" s="103" t="s">
        <v>43</v>
      </c>
      <c r="D74" s="159"/>
      <c r="E74" s="160"/>
      <c r="F74" s="162"/>
      <c r="G74" s="216"/>
      <c r="H74" s="162"/>
      <c r="I74" s="161"/>
      <c r="J74" s="168" t="str">
        <f t="shared" si="1"/>
        <v/>
      </c>
      <c r="K74" s="162"/>
    </row>
    <row r="75" spans="1:14" ht="17">
      <c r="A75" s="351" t="s">
        <v>92</v>
      </c>
      <c r="B75" s="352" t="s">
        <v>236</v>
      </c>
      <c r="C75" s="103" t="s">
        <v>32</v>
      </c>
      <c r="D75" s="159"/>
      <c r="E75" s="160"/>
      <c r="F75" s="162"/>
      <c r="G75" s="216"/>
      <c r="H75" s="162"/>
      <c r="I75" s="161"/>
      <c r="J75" s="168" t="str">
        <f t="shared" si="1"/>
        <v/>
      </c>
      <c r="K75" s="162"/>
    </row>
    <row r="76" spans="1:14" ht="17">
      <c r="A76" s="347"/>
      <c r="B76" s="350"/>
      <c r="C76" s="103" t="s">
        <v>36</v>
      </c>
      <c r="D76" s="159"/>
      <c r="E76" s="160"/>
      <c r="F76" s="162"/>
      <c r="G76" s="216"/>
      <c r="H76" s="162"/>
      <c r="I76" s="161"/>
      <c r="J76" s="168" t="str">
        <f t="shared" si="1"/>
        <v/>
      </c>
      <c r="K76" s="162"/>
    </row>
    <row r="77" spans="1:14" ht="17">
      <c r="A77" s="347"/>
      <c r="B77" s="350"/>
      <c r="C77" s="103" t="s">
        <v>39</v>
      </c>
      <c r="D77" s="159"/>
      <c r="E77" s="160"/>
      <c r="F77" s="162"/>
      <c r="G77" s="216"/>
      <c r="H77" s="162"/>
      <c r="I77" s="161"/>
      <c r="J77" s="168" t="str">
        <f t="shared" si="1"/>
        <v/>
      </c>
      <c r="K77" s="160"/>
    </row>
    <row r="78" spans="1:14" ht="17">
      <c r="A78" s="347"/>
      <c r="B78" s="350"/>
      <c r="C78" s="103" t="s">
        <v>41</v>
      </c>
      <c r="D78" s="159"/>
      <c r="E78" s="162"/>
      <c r="F78" s="162"/>
      <c r="G78" s="216"/>
      <c r="H78" s="162"/>
      <c r="I78" s="161"/>
      <c r="J78" s="168" t="str">
        <f t="shared" si="1"/>
        <v/>
      </c>
      <c r="K78" s="160"/>
    </row>
    <row r="79" spans="1:14" ht="17">
      <c r="A79" s="347"/>
      <c r="B79" s="355"/>
      <c r="C79" s="149" t="s">
        <v>43</v>
      </c>
      <c r="D79" s="163"/>
      <c r="E79" s="167"/>
      <c r="F79" s="164"/>
      <c r="G79" s="217"/>
      <c r="H79" s="167"/>
      <c r="I79" s="165"/>
      <c r="J79" s="168" t="str">
        <f t="shared" si="1"/>
        <v/>
      </c>
      <c r="K79" s="167"/>
    </row>
    <row r="80" spans="1:14" ht="17">
      <c r="A80" s="351" t="s">
        <v>92</v>
      </c>
      <c r="B80" s="352" t="s">
        <v>237</v>
      </c>
      <c r="C80" s="103" t="s">
        <v>32</v>
      </c>
      <c r="D80" s="159"/>
      <c r="E80" s="160"/>
      <c r="F80" s="162"/>
      <c r="G80" s="216"/>
      <c r="H80" s="162"/>
      <c r="I80" s="161"/>
      <c r="J80" s="168" t="str">
        <f t="shared" ref="J80:J84" si="2">IF(I80="","",I80-G80)</f>
        <v/>
      </c>
      <c r="K80" s="162"/>
    </row>
    <row r="81" spans="1:12" ht="17">
      <c r="A81" s="347"/>
      <c r="B81" s="350"/>
      <c r="C81" s="103" t="s">
        <v>36</v>
      </c>
      <c r="D81" s="159"/>
      <c r="E81" s="160"/>
      <c r="F81" s="162"/>
      <c r="G81" s="216"/>
      <c r="H81" s="162"/>
      <c r="I81" s="161"/>
      <c r="J81" s="168" t="str">
        <f t="shared" si="2"/>
        <v/>
      </c>
      <c r="K81" s="162"/>
    </row>
    <row r="82" spans="1:12" ht="17">
      <c r="A82" s="347"/>
      <c r="B82" s="350"/>
      <c r="C82" s="103" t="s">
        <v>39</v>
      </c>
      <c r="D82" s="159"/>
      <c r="E82" s="160"/>
      <c r="F82" s="162"/>
      <c r="G82" s="216"/>
      <c r="H82" s="162"/>
      <c r="I82" s="161"/>
      <c r="J82" s="168" t="str">
        <f t="shared" si="2"/>
        <v/>
      </c>
      <c r="K82" s="160"/>
    </row>
    <row r="83" spans="1:12" ht="17">
      <c r="A83" s="347"/>
      <c r="B83" s="350"/>
      <c r="C83" s="103" t="s">
        <v>41</v>
      </c>
      <c r="D83" s="159"/>
      <c r="E83" s="162"/>
      <c r="F83" s="162"/>
      <c r="G83" s="216"/>
      <c r="H83" s="162"/>
      <c r="I83" s="161"/>
      <c r="J83" s="168" t="str">
        <f t="shared" si="2"/>
        <v/>
      </c>
      <c r="K83" s="160"/>
    </row>
    <row r="84" spans="1:12" ht="17">
      <c r="A84" s="347"/>
      <c r="B84" s="355"/>
      <c r="C84" s="149" t="s">
        <v>43</v>
      </c>
      <c r="D84" s="163"/>
      <c r="E84" s="167"/>
      <c r="F84" s="164"/>
      <c r="G84" s="217"/>
      <c r="H84" s="167"/>
      <c r="I84" s="165"/>
      <c r="J84" s="168" t="str">
        <f t="shared" si="2"/>
        <v/>
      </c>
      <c r="K84" s="167"/>
    </row>
    <row r="85" spans="1:12" s="133" customFormat="1" ht="20" customHeight="1">
      <c r="A85" s="137" t="s">
        <v>156</v>
      </c>
      <c r="B85" s="148" t="s">
        <v>93</v>
      </c>
      <c r="C85" s="353" t="s">
        <v>22</v>
      </c>
      <c r="D85" s="338" t="s">
        <v>23</v>
      </c>
      <c r="E85" s="338" t="s">
        <v>24</v>
      </c>
      <c r="F85" s="338" t="s">
        <v>25</v>
      </c>
      <c r="G85" s="338" t="s">
        <v>86</v>
      </c>
      <c r="H85" s="338" t="s">
        <v>17</v>
      </c>
      <c r="I85" s="338" t="s">
        <v>18</v>
      </c>
      <c r="J85" s="338" t="s">
        <v>19</v>
      </c>
      <c r="K85" s="343" t="s">
        <v>157</v>
      </c>
      <c r="L85" s="341"/>
    </row>
    <row r="86" spans="1:12" s="133" customFormat="1" ht="20" customHeight="1">
      <c r="A86" s="138" t="s">
        <v>15</v>
      </c>
      <c r="B86" s="139" t="s">
        <v>16</v>
      </c>
      <c r="C86" s="354"/>
      <c r="D86" s="338"/>
      <c r="E86" s="340"/>
      <c r="F86" s="340"/>
      <c r="G86" s="339"/>
      <c r="H86" s="340"/>
      <c r="I86" s="339"/>
      <c r="J86" s="339"/>
      <c r="K86" s="340"/>
      <c r="L86" s="342"/>
    </row>
    <row r="87" spans="1:12" ht="17">
      <c r="A87" s="346" t="s">
        <v>94</v>
      </c>
      <c r="B87" s="356" t="s">
        <v>238</v>
      </c>
      <c r="C87" s="147" t="s">
        <v>32</v>
      </c>
      <c r="D87" s="156"/>
      <c r="E87" s="157"/>
      <c r="F87" s="157"/>
      <c r="G87" s="215"/>
      <c r="H87" s="157"/>
      <c r="I87" s="158"/>
      <c r="J87" s="168" t="str">
        <f t="shared" ref="J87:J106" si="3">IF(I87="","",I87-G87)</f>
        <v/>
      </c>
      <c r="K87" s="157"/>
    </row>
    <row r="88" spans="1:12" ht="17">
      <c r="A88" s="347"/>
      <c r="B88" s="350"/>
      <c r="C88" s="103" t="s">
        <v>36</v>
      </c>
      <c r="D88" s="159"/>
      <c r="E88" s="162"/>
      <c r="F88" s="162"/>
      <c r="G88" s="216"/>
      <c r="H88" s="162"/>
      <c r="I88" s="161"/>
      <c r="J88" s="168" t="str">
        <f t="shared" si="3"/>
        <v/>
      </c>
      <c r="K88" s="162"/>
    </row>
    <row r="89" spans="1:12" ht="17">
      <c r="A89" s="347"/>
      <c r="B89" s="350"/>
      <c r="C89" s="103" t="s">
        <v>39</v>
      </c>
      <c r="D89" s="159"/>
      <c r="E89" s="162"/>
      <c r="F89" s="162"/>
      <c r="G89" s="216"/>
      <c r="H89" s="162"/>
      <c r="I89" s="161"/>
      <c r="J89" s="168" t="str">
        <f t="shared" si="3"/>
        <v/>
      </c>
      <c r="K89" s="160"/>
    </row>
    <row r="90" spans="1:12" ht="17">
      <c r="A90" s="347"/>
      <c r="B90" s="350"/>
      <c r="C90" s="103" t="s">
        <v>41</v>
      </c>
      <c r="D90" s="159"/>
      <c r="E90" s="162"/>
      <c r="F90" s="162"/>
      <c r="G90" s="216"/>
      <c r="H90" s="162"/>
      <c r="I90" s="161"/>
      <c r="J90" s="168" t="str">
        <f t="shared" si="3"/>
        <v/>
      </c>
      <c r="K90" s="160"/>
    </row>
    <row r="91" spans="1:12" ht="17">
      <c r="A91" s="348"/>
      <c r="B91" s="350"/>
      <c r="C91" s="103" t="s">
        <v>43</v>
      </c>
      <c r="D91" s="159"/>
      <c r="E91" s="162"/>
      <c r="F91" s="162"/>
      <c r="G91" s="216"/>
      <c r="H91" s="162"/>
      <c r="I91" s="161"/>
      <c r="J91" s="168" t="str">
        <f t="shared" si="3"/>
        <v/>
      </c>
      <c r="K91" s="160"/>
    </row>
    <row r="92" spans="1:12" ht="17">
      <c r="A92" s="351" t="s">
        <v>95</v>
      </c>
      <c r="B92" s="352" t="s">
        <v>239</v>
      </c>
      <c r="C92" s="103" t="s">
        <v>32</v>
      </c>
      <c r="D92" s="159"/>
      <c r="E92" s="162"/>
      <c r="F92" s="162"/>
      <c r="G92" s="216"/>
      <c r="H92" s="162"/>
      <c r="I92" s="161"/>
      <c r="J92" s="168" t="str">
        <f t="shared" si="3"/>
        <v/>
      </c>
      <c r="K92" s="162"/>
    </row>
    <row r="93" spans="1:12" ht="17">
      <c r="A93" s="347"/>
      <c r="B93" s="350"/>
      <c r="C93" s="103" t="s">
        <v>36</v>
      </c>
      <c r="D93" s="159"/>
      <c r="E93" s="162"/>
      <c r="F93" s="162"/>
      <c r="G93" s="216"/>
      <c r="H93" s="162"/>
      <c r="I93" s="161"/>
      <c r="J93" s="168" t="str">
        <f t="shared" si="3"/>
        <v/>
      </c>
      <c r="K93" s="162"/>
    </row>
    <row r="94" spans="1:12" ht="17">
      <c r="A94" s="347"/>
      <c r="B94" s="350"/>
      <c r="C94" s="103" t="s">
        <v>39</v>
      </c>
      <c r="D94" s="159"/>
      <c r="E94" s="160"/>
      <c r="F94" s="162"/>
      <c r="G94" s="216"/>
      <c r="H94" s="162"/>
      <c r="I94" s="161"/>
      <c r="J94" s="168" t="str">
        <f t="shared" si="3"/>
        <v/>
      </c>
      <c r="K94" s="160"/>
    </row>
    <row r="95" spans="1:12" ht="17">
      <c r="A95" s="347"/>
      <c r="B95" s="350"/>
      <c r="C95" s="103" t="s">
        <v>41</v>
      </c>
      <c r="D95" s="159"/>
      <c r="E95" s="160"/>
      <c r="F95" s="162"/>
      <c r="G95" s="216"/>
      <c r="H95" s="162"/>
      <c r="I95" s="161"/>
      <c r="J95" s="168" t="str">
        <f t="shared" si="3"/>
        <v/>
      </c>
      <c r="K95" s="160"/>
    </row>
    <row r="96" spans="1:12" ht="17">
      <c r="A96" s="348"/>
      <c r="B96" s="350"/>
      <c r="C96" s="103" t="s">
        <v>43</v>
      </c>
      <c r="D96" s="159"/>
      <c r="E96" s="162"/>
      <c r="F96" s="162"/>
      <c r="G96" s="216"/>
      <c r="H96" s="162"/>
      <c r="I96" s="161"/>
      <c r="J96" s="168" t="str">
        <f t="shared" si="3"/>
        <v/>
      </c>
      <c r="K96" s="160"/>
    </row>
    <row r="97" spans="1:12" ht="17">
      <c r="A97" s="351" t="s">
        <v>96</v>
      </c>
      <c r="B97" s="357" t="s">
        <v>240</v>
      </c>
      <c r="C97" s="104" t="s">
        <v>32</v>
      </c>
      <c r="D97" s="159"/>
      <c r="E97" s="162"/>
      <c r="F97" s="162"/>
      <c r="G97" s="216"/>
      <c r="H97" s="162"/>
      <c r="I97" s="161"/>
      <c r="J97" s="168" t="str">
        <f t="shared" si="3"/>
        <v/>
      </c>
      <c r="K97" s="162"/>
    </row>
    <row r="98" spans="1:12" ht="17">
      <c r="A98" s="347"/>
      <c r="B98" s="358"/>
      <c r="C98" s="104" t="s">
        <v>36</v>
      </c>
      <c r="D98" s="159"/>
      <c r="E98" s="162"/>
      <c r="F98" s="162"/>
      <c r="G98" s="216"/>
      <c r="H98" s="162"/>
      <c r="I98" s="161"/>
      <c r="J98" s="168" t="str">
        <f t="shared" si="3"/>
        <v/>
      </c>
      <c r="K98" s="162"/>
    </row>
    <row r="99" spans="1:12" ht="17">
      <c r="A99" s="347"/>
      <c r="B99" s="358"/>
      <c r="C99" s="104" t="s">
        <v>39</v>
      </c>
      <c r="D99" s="159"/>
      <c r="E99" s="162"/>
      <c r="F99" s="162"/>
      <c r="G99" s="216"/>
      <c r="H99" s="162"/>
      <c r="I99" s="161"/>
      <c r="J99" s="168" t="str">
        <f t="shared" si="3"/>
        <v/>
      </c>
      <c r="K99" s="160"/>
    </row>
    <row r="100" spans="1:12" ht="17">
      <c r="A100" s="347"/>
      <c r="B100" s="358"/>
      <c r="C100" s="104" t="s">
        <v>41</v>
      </c>
      <c r="D100" s="159"/>
      <c r="E100" s="162"/>
      <c r="F100" s="160"/>
      <c r="G100" s="216"/>
      <c r="H100" s="162"/>
      <c r="I100" s="161"/>
      <c r="J100" s="168" t="str">
        <f t="shared" si="3"/>
        <v/>
      </c>
      <c r="K100" s="160"/>
    </row>
    <row r="101" spans="1:12" ht="17">
      <c r="A101" s="348"/>
      <c r="B101" s="358"/>
      <c r="C101" s="104" t="s">
        <v>43</v>
      </c>
      <c r="D101" s="159"/>
      <c r="E101" s="162"/>
      <c r="F101" s="162"/>
      <c r="G101" s="216"/>
      <c r="H101" s="162"/>
      <c r="I101" s="161"/>
      <c r="J101" s="168" t="str">
        <f t="shared" si="3"/>
        <v/>
      </c>
      <c r="K101" s="160"/>
    </row>
    <row r="102" spans="1:12" ht="17">
      <c r="A102" s="351" t="s">
        <v>97</v>
      </c>
      <c r="B102" s="352" t="s">
        <v>241</v>
      </c>
      <c r="C102" s="103" t="s">
        <v>32</v>
      </c>
      <c r="D102" s="159"/>
      <c r="E102" s="162"/>
      <c r="F102" s="162"/>
      <c r="G102" s="216"/>
      <c r="H102" s="162"/>
      <c r="I102" s="161"/>
      <c r="J102" s="168" t="str">
        <f t="shared" si="3"/>
        <v/>
      </c>
      <c r="K102" s="162"/>
    </row>
    <row r="103" spans="1:12" ht="17">
      <c r="A103" s="347"/>
      <c r="B103" s="350"/>
      <c r="C103" s="103" t="s">
        <v>36</v>
      </c>
      <c r="D103" s="159"/>
      <c r="E103" s="162"/>
      <c r="F103" s="162"/>
      <c r="G103" s="216"/>
      <c r="H103" s="162"/>
      <c r="I103" s="161"/>
      <c r="J103" s="168" t="str">
        <f t="shared" si="3"/>
        <v/>
      </c>
      <c r="K103" s="162"/>
    </row>
    <row r="104" spans="1:12" ht="17">
      <c r="A104" s="347"/>
      <c r="B104" s="350"/>
      <c r="C104" s="103" t="s">
        <v>39</v>
      </c>
      <c r="D104" s="159"/>
      <c r="E104" s="162"/>
      <c r="F104" s="162"/>
      <c r="G104" s="216"/>
      <c r="H104" s="162"/>
      <c r="I104" s="161"/>
      <c r="J104" s="168" t="str">
        <f t="shared" si="3"/>
        <v/>
      </c>
      <c r="K104" s="160"/>
    </row>
    <row r="105" spans="1:12" ht="17">
      <c r="A105" s="347"/>
      <c r="B105" s="350"/>
      <c r="C105" s="103" t="s">
        <v>41</v>
      </c>
      <c r="D105" s="159"/>
      <c r="E105" s="162"/>
      <c r="F105" s="162"/>
      <c r="G105" s="216"/>
      <c r="H105" s="162"/>
      <c r="I105" s="161"/>
      <c r="J105" s="168" t="str">
        <f t="shared" si="3"/>
        <v/>
      </c>
      <c r="K105" s="160"/>
    </row>
    <row r="106" spans="1:12" ht="17">
      <c r="A106" s="347"/>
      <c r="B106" s="355"/>
      <c r="C106" s="149" t="s">
        <v>43</v>
      </c>
      <c r="D106" s="163"/>
      <c r="E106" s="164"/>
      <c r="F106" s="164"/>
      <c r="G106" s="217"/>
      <c r="H106" s="164"/>
      <c r="I106" s="165"/>
      <c r="J106" s="168" t="str">
        <f t="shared" si="3"/>
        <v/>
      </c>
      <c r="K106" s="167"/>
    </row>
    <row r="107" spans="1:12" s="133" customFormat="1" ht="20" customHeight="1">
      <c r="A107" s="137" t="s">
        <v>156</v>
      </c>
      <c r="B107" s="148" t="s">
        <v>98</v>
      </c>
      <c r="C107" s="353" t="s">
        <v>22</v>
      </c>
      <c r="D107" s="338" t="s">
        <v>23</v>
      </c>
      <c r="E107" s="338" t="s">
        <v>24</v>
      </c>
      <c r="F107" s="338" t="s">
        <v>25</v>
      </c>
      <c r="G107" s="338" t="s">
        <v>86</v>
      </c>
      <c r="H107" s="338" t="s">
        <v>17</v>
      </c>
      <c r="I107" s="338" t="s">
        <v>18</v>
      </c>
      <c r="J107" s="338" t="s">
        <v>19</v>
      </c>
      <c r="K107" s="343" t="s">
        <v>157</v>
      </c>
      <c r="L107" s="341"/>
    </row>
    <row r="108" spans="1:12" s="133" customFormat="1" ht="20" customHeight="1">
      <c r="A108" s="138" t="s">
        <v>15</v>
      </c>
      <c r="B108" s="139" t="s">
        <v>16</v>
      </c>
      <c r="C108" s="354"/>
      <c r="D108" s="338"/>
      <c r="E108" s="340"/>
      <c r="F108" s="340"/>
      <c r="G108" s="339"/>
      <c r="H108" s="340"/>
      <c r="I108" s="339"/>
      <c r="J108" s="339"/>
      <c r="K108" s="340"/>
      <c r="L108" s="342"/>
    </row>
    <row r="109" spans="1:12" ht="17">
      <c r="A109" s="346" t="s">
        <v>99</v>
      </c>
      <c r="B109" s="356" t="s">
        <v>242</v>
      </c>
      <c r="C109" s="147" t="s">
        <v>32</v>
      </c>
      <c r="D109" s="156"/>
      <c r="E109" s="157"/>
      <c r="F109" s="157"/>
      <c r="G109" s="215"/>
      <c r="H109" s="157"/>
      <c r="I109" s="158"/>
      <c r="J109" s="168" t="str">
        <f t="shared" ref="J109:J133" si="4">IF(I109="","",I109-G109)</f>
        <v/>
      </c>
      <c r="K109" s="166"/>
    </row>
    <row r="110" spans="1:12" ht="17">
      <c r="A110" s="347"/>
      <c r="B110" s="350"/>
      <c r="C110" s="103" t="s">
        <v>36</v>
      </c>
      <c r="D110" s="159"/>
      <c r="E110" s="162"/>
      <c r="F110" s="162"/>
      <c r="G110" s="216"/>
      <c r="H110" s="162"/>
      <c r="I110" s="161"/>
      <c r="J110" s="168" t="str">
        <f t="shared" si="4"/>
        <v/>
      </c>
      <c r="K110" s="160"/>
    </row>
    <row r="111" spans="1:12" ht="17">
      <c r="A111" s="347"/>
      <c r="B111" s="350"/>
      <c r="C111" s="103" t="s">
        <v>39</v>
      </c>
      <c r="D111" s="159"/>
      <c r="E111" s="162"/>
      <c r="F111" s="162"/>
      <c r="G111" s="216"/>
      <c r="H111" s="162"/>
      <c r="I111" s="161"/>
      <c r="J111" s="168" t="str">
        <f t="shared" si="4"/>
        <v/>
      </c>
      <c r="K111" s="160"/>
    </row>
    <row r="112" spans="1:12" ht="17">
      <c r="A112" s="347"/>
      <c r="B112" s="350"/>
      <c r="C112" s="103" t="s">
        <v>41</v>
      </c>
      <c r="D112" s="159"/>
      <c r="E112" s="162"/>
      <c r="F112" s="162"/>
      <c r="G112" s="216"/>
      <c r="H112" s="162"/>
      <c r="I112" s="161"/>
      <c r="J112" s="168" t="str">
        <f t="shared" si="4"/>
        <v/>
      </c>
      <c r="K112" s="160"/>
    </row>
    <row r="113" spans="1:11" ht="17">
      <c r="A113" s="348"/>
      <c r="B113" s="350"/>
      <c r="C113" s="103" t="s">
        <v>43</v>
      </c>
      <c r="D113" s="159"/>
      <c r="E113" s="162"/>
      <c r="F113" s="162"/>
      <c r="G113" s="216"/>
      <c r="H113" s="162"/>
      <c r="I113" s="161"/>
      <c r="J113" s="168" t="str">
        <f t="shared" si="4"/>
        <v/>
      </c>
      <c r="K113" s="160"/>
    </row>
    <row r="114" spans="1:11" ht="17">
      <c r="A114" s="351" t="s">
        <v>100</v>
      </c>
      <c r="B114" s="352" t="s">
        <v>243</v>
      </c>
      <c r="C114" s="103" t="s">
        <v>32</v>
      </c>
      <c r="D114" s="159"/>
      <c r="E114" s="162"/>
      <c r="F114" s="162"/>
      <c r="G114" s="216"/>
      <c r="H114" s="162"/>
      <c r="I114" s="161"/>
      <c r="J114" s="168" t="str">
        <f t="shared" si="4"/>
        <v/>
      </c>
      <c r="K114" s="160"/>
    </row>
    <row r="115" spans="1:11" ht="17">
      <c r="A115" s="347"/>
      <c r="B115" s="350"/>
      <c r="C115" s="103" t="s">
        <v>36</v>
      </c>
      <c r="D115" s="159"/>
      <c r="E115" s="162"/>
      <c r="F115" s="162"/>
      <c r="G115" s="216"/>
      <c r="H115" s="162"/>
      <c r="I115" s="161"/>
      <c r="J115" s="168" t="str">
        <f t="shared" si="4"/>
        <v/>
      </c>
      <c r="K115" s="160"/>
    </row>
    <row r="116" spans="1:11" ht="17">
      <c r="A116" s="347"/>
      <c r="B116" s="350"/>
      <c r="C116" s="103" t="s">
        <v>39</v>
      </c>
      <c r="D116" s="159"/>
      <c r="E116" s="162"/>
      <c r="F116" s="162"/>
      <c r="G116" s="216"/>
      <c r="H116" s="162"/>
      <c r="I116" s="161"/>
      <c r="J116" s="168" t="str">
        <f t="shared" si="4"/>
        <v/>
      </c>
      <c r="K116" s="160"/>
    </row>
    <row r="117" spans="1:11" ht="17">
      <c r="A117" s="347"/>
      <c r="B117" s="350"/>
      <c r="C117" s="103" t="s">
        <v>41</v>
      </c>
      <c r="D117" s="159"/>
      <c r="E117" s="162"/>
      <c r="F117" s="162"/>
      <c r="G117" s="216"/>
      <c r="H117" s="162"/>
      <c r="I117" s="161"/>
      <c r="J117" s="168" t="str">
        <f t="shared" si="4"/>
        <v/>
      </c>
      <c r="K117" s="160"/>
    </row>
    <row r="118" spans="1:11" ht="17">
      <c r="A118" s="348"/>
      <c r="B118" s="350"/>
      <c r="C118" s="103" t="s">
        <v>43</v>
      </c>
      <c r="D118" s="159"/>
      <c r="E118" s="162"/>
      <c r="F118" s="162"/>
      <c r="G118" s="216"/>
      <c r="H118" s="162"/>
      <c r="I118" s="161"/>
      <c r="J118" s="168" t="str">
        <f t="shared" si="4"/>
        <v/>
      </c>
      <c r="K118" s="160"/>
    </row>
    <row r="119" spans="1:11" ht="17">
      <c r="A119" s="351" t="s">
        <v>101</v>
      </c>
      <c r="B119" s="352" t="s">
        <v>244</v>
      </c>
      <c r="C119" s="103" t="s">
        <v>32</v>
      </c>
      <c r="D119" s="159"/>
      <c r="E119" s="162"/>
      <c r="F119" s="162"/>
      <c r="G119" s="216"/>
      <c r="H119" s="162"/>
      <c r="I119" s="161"/>
      <c r="J119" s="168" t="str">
        <f t="shared" si="4"/>
        <v/>
      </c>
      <c r="K119" s="160"/>
    </row>
    <row r="120" spans="1:11" ht="17">
      <c r="A120" s="347"/>
      <c r="B120" s="350"/>
      <c r="C120" s="103" t="s">
        <v>36</v>
      </c>
      <c r="D120" s="159"/>
      <c r="E120" s="162"/>
      <c r="F120" s="162"/>
      <c r="G120" s="216"/>
      <c r="H120" s="162"/>
      <c r="I120" s="161"/>
      <c r="J120" s="168" t="str">
        <f t="shared" si="4"/>
        <v/>
      </c>
      <c r="K120" s="160"/>
    </row>
    <row r="121" spans="1:11" ht="17">
      <c r="A121" s="347"/>
      <c r="B121" s="350"/>
      <c r="C121" s="103" t="s">
        <v>39</v>
      </c>
      <c r="D121" s="159"/>
      <c r="E121" s="162"/>
      <c r="F121" s="162"/>
      <c r="G121" s="216"/>
      <c r="H121" s="162"/>
      <c r="I121" s="161"/>
      <c r="J121" s="168" t="str">
        <f t="shared" si="4"/>
        <v/>
      </c>
      <c r="K121" s="160"/>
    </row>
    <row r="122" spans="1:11" ht="17">
      <c r="A122" s="347"/>
      <c r="B122" s="350"/>
      <c r="C122" s="103" t="s">
        <v>41</v>
      </c>
      <c r="D122" s="159"/>
      <c r="E122" s="162"/>
      <c r="F122" s="162"/>
      <c r="G122" s="216"/>
      <c r="H122" s="162"/>
      <c r="I122" s="161"/>
      <c r="J122" s="168" t="str">
        <f t="shared" si="4"/>
        <v/>
      </c>
      <c r="K122" s="160"/>
    </row>
    <row r="123" spans="1:11" ht="17">
      <c r="A123" s="348"/>
      <c r="B123" s="350"/>
      <c r="C123" s="103" t="s">
        <v>43</v>
      </c>
      <c r="D123" s="159"/>
      <c r="E123" s="162"/>
      <c r="F123" s="162"/>
      <c r="G123" s="216"/>
      <c r="H123" s="162"/>
      <c r="I123" s="161"/>
      <c r="J123" s="168" t="str">
        <f t="shared" si="4"/>
        <v/>
      </c>
      <c r="K123" s="160"/>
    </row>
    <row r="124" spans="1:11" ht="17">
      <c r="A124" s="351" t="s">
        <v>102</v>
      </c>
      <c r="B124" s="359" t="s">
        <v>103</v>
      </c>
      <c r="C124" s="103" t="s">
        <v>32</v>
      </c>
      <c r="D124" s="159"/>
      <c r="E124" s="162"/>
      <c r="F124" s="162"/>
      <c r="G124" s="216"/>
      <c r="H124" s="162"/>
      <c r="I124" s="161"/>
      <c r="J124" s="168" t="str">
        <f t="shared" si="4"/>
        <v/>
      </c>
      <c r="K124" s="162"/>
    </row>
    <row r="125" spans="1:11" ht="17">
      <c r="A125" s="347"/>
      <c r="B125" s="350"/>
      <c r="C125" s="103" t="s">
        <v>36</v>
      </c>
      <c r="D125" s="159"/>
      <c r="E125" s="162"/>
      <c r="F125" s="162"/>
      <c r="G125" s="216"/>
      <c r="H125" s="162"/>
      <c r="I125" s="161"/>
      <c r="J125" s="168" t="str">
        <f t="shared" si="4"/>
        <v/>
      </c>
      <c r="K125" s="162"/>
    </row>
    <row r="126" spans="1:11" ht="17">
      <c r="A126" s="347"/>
      <c r="B126" s="350"/>
      <c r="C126" s="103" t="s">
        <v>39</v>
      </c>
      <c r="D126" s="159"/>
      <c r="E126" s="162"/>
      <c r="F126" s="162"/>
      <c r="G126" s="216"/>
      <c r="H126" s="162"/>
      <c r="I126" s="161"/>
      <c r="J126" s="168" t="str">
        <f t="shared" si="4"/>
        <v/>
      </c>
      <c r="K126" s="160"/>
    </row>
    <row r="127" spans="1:11" ht="17">
      <c r="A127" s="347"/>
      <c r="B127" s="350"/>
      <c r="C127" s="103" t="s">
        <v>41</v>
      </c>
      <c r="D127" s="159"/>
      <c r="E127" s="162"/>
      <c r="F127" s="162"/>
      <c r="G127" s="216"/>
      <c r="H127" s="162"/>
      <c r="I127" s="161"/>
      <c r="J127" s="168" t="str">
        <f t="shared" si="4"/>
        <v/>
      </c>
      <c r="K127" s="160"/>
    </row>
    <row r="128" spans="1:11" ht="17">
      <c r="A128" s="348"/>
      <c r="B128" s="350"/>
      <c r="C128" s="103" t="s">
        <v>43</v>
      </c>
      <c r="D128" s="159"/>
      <c r="E128" s="162"/>
      <c r="F128" s="162"/>
      <c r="G128" s="216"/>
      <c r="H128" s="162"/>
      <c r="I128" s="161"/>
      <c r="J128" s="168" t="str">
        <f t="shared" si="4"/>
        <v/>
      </c>
      <c r="K128" s="160"/>
    </row>
    <row r="129" spans="1:11" ht="17">
      <c r="A129" s="351" t="s">
        <v>57</v>
      </c>
      <c r="B129" s="352" t="s">
        <v>245</v>
      </c>
      <c r="C129" s="103" t="s">
        <v>32</v>
      </c>
      <c r="D129" s="159"/>
      <c r="E129" s="162"/>
      <c r="F129" s="162"/>
      <c r="G129" s="216"/>
      <c r="H129" s="162"/>
      <c r="I129" s="161"/>
      <c r="J129" s="168" t="str">
        <f t="shared" si="4"/>
        <v/>
      </c>
      <c r="K129" s="160"/>
    </row>
    <row r="130" spans="1:11" ht="17">
      <c r="A130" s="347"/>
      <c r="B130" s="350"/>
      <c r="C130" s="103" t="s">
        <v>36</v>
      </c>
      <c r="D130" s="159"/>
      <c r="E130" s="162"/>
      <c r="F130" s="162"/>
      <c r="G130" s="216"/>
      <c r="H130" s="162"/>
      <c r="I130" s="161"/>
      <c r="J130" s="168" t="str">
        <f t="shared" si="4"/>
        <v/>
      </c>
      <c r="K130" s="160"/>
    </row>
    <row r="131" spans="1:11" ht="17">
      <c r="A131" s="347"/>
      <c r="B131" s="350"/>
      <c r="C131" s="103" t="s">
        <v>39</v>
      </c>
      <c r="D131" s="159"/>
      <c r="E131" s="162"/>
      <c r="F131" s="162"/>
      <c r="G131" s="216"/>
      <c r="H131" s="162"/>
      <c r="I131" s="161"/>
      <c r="J131" s="168" t="str">
        <f t="shared" si="4"/>
        <v/>
      </c>
      <c r="K131" s="160"/>
    </row>
    <row r="132" spans="1:11" ht="17">
      <c r="A132" s="347"/>
      <c r="B132" s="350"/>
      <c r="C132" s="103" t="s">
        <v>41</v>
      </c>
      <c r="D132" s="159"/>
      <c r="E132" s="162"/>
      <c r="F132" s="162"/>
      <c r="G132" s="216"/>
      <c r="H132" s="162"/>
      <c r="I132" s="161"/>
      <c r="J132" s="168" t="str">
        <f t="shared" si="4"/>
        <v/>
      </c>
      <c r="K132" s="160"/>
    </row>
    <row r="133" spans="1:11" ht="17">
      <c r="A133" s="348"/>
      <c r="B133" s="350"/>
      <c r="C133" s="103" t="s">
        <v>43</v>
      </c>
      <c r="D133" s="159"/>
      <c r="E133" s="162"/>
      <c r="F133" s="162"/>
      <c r="G133" s="216"/>
      <c r="H133" s="162"/>
      <c r="I133" s="161"/>
      <c r="J133" s="168" t="str">
        <f t="shared" si="4"/>
        <v/>
      </c>
      <c r="K133" s="160"/>
    </row>
    <row r="134" spans="1:11">
      <c r="B134" s="68"/>
      <c r="C134" s="68"/>
      <c r="E134" s="55"/>
      <c r="F134" s="55"/>
      <c r="G134" s="45"/>
      <c r="H134" s="55"/>
      <c r="I134" s="45"/>
      <c r="J134" s="32"/>
      <c r="K134" s="61"/>
    </row>
    <row r="135" spans="1:11">
      <c r="B135" s="68"/>
      <c r="C135" s="68"/>
      <c r="E135" s="55"/>
      <c r="F135" s="55"/>
      <c r="G135" s="45"/>
      <c r="H135" s="55"/>
      <c r="I135" s="47"/>
      <c r="J135" s="32"/>
      <c r="K135" s="61"/>
    </row>
    <row r="136" spans="1:11">
      <c r="B136" s="68" t="str">
        <f>'1. Instructions'!B53</f>
        <v>version 8.0</v>
      </c>
      <c r="C136" s="68"/>
      <c r="E136" s="55"/>
      <c r="F136" s="56"/>
      <c r="G136"/>
      <c r="H136"/>
      <c r="I136"/>
      <c r="J136"/>
      <c r="K136" s="61"/>
    </row>
    <row r="137" spans="1:11">
      <c r="B137" s="68"/>
      <c r="C137" s="68"/>
      <c r="E137" s="55"/>
      <c r="F137"/>
      <c r="G137"/>
      <c r="H137"/>
      <c r="I137"/>
      <c r="J137"/>
      <c r="K137" s="61"/>
    </row>
    <row r="138" spans="1:11">
      <c r="B138" s="68"/>
      <c r="C138" s="68"/>
      <c r="E138" s="55"/>
      <c r="F138"/>
      <c r="G138"/>
      <c r="H138"/>
      <c r="I138"/>
      <c r="J138"/>
      <c r="K138" s="61"/>
    </row>
    <row r="139" spans="1:11">
      <c r="B139" s="68"/>
      <c r="C139" s="68"/>
      <c r="E139" s="55"/>
      <c r="F139"/>
      <c r="G139"/>
      <c r="H139"/>
      <c r="I139"/>
      <c r="J139"/>
      <c r="K139" s="61"/>
    </row>
    <row r="140" spans="1:11">
      <c r="B140" s="68"/>
      <c r="C140" s="68"/>
      <c r="E140" s="55"/>
      <c r="F140"/>
      <c r="G140"/>
      <c r="H140"/>
      <c r="I140"/>
      <c r="J140"/>
      <c r="K140" s="61"/>
    </row>
    <row r="141" spans="1:11">
      <c r="B141" s="68"/>
      <c r="C141" s="68"/>
      <c r="E141" s="55"/>
      <c r="F141"/>
      <c r="G141"/>
      <c r="H141"/>
      <c r="I141"/>
      <c r="J141"/>
      <c r="K141" s="61"/>
    </row>
    <row r="142" spans="1:11">
      <c r="B142" s="68"/>
      <c r="C142" s="68"/>
      <c r="E142" s="55"/>
      <c r="F142"/>
      <c r="G142"/>
      <c r="H142"/>
      <c r="I142"/>
      <c r="J142"/>
      <c r="K142" s="61"/>
    </row>
    <row r="143" spans="1:11">
      <c r="B143" s="68"/>
      <c r="C143" s="68"/>
      <c r="E143" s="55"/>
      <c r="F143"/>
      <c r="G143"/>
      <c r="H143"/>
      <c r="I143"/>
      <c r="J143"/>
      <c r="K143" s="61"/>
    </row>
    <row r="144" spans="1:11">
      <c r="B144" s="68"/>
      <c r="C144" s="68"/>
      <c r="E144" s="55"/>
      <c r="F144"/>
      <c r="G144"/>
      <c r="H144"/>
      <c r="I144"/>
      <c r="J144"/>
      <c r="K144" s="61"/>
    </row>
    <row r="145" spans="2:11">
      <c r="B145" s="68"/>
      <c r="C145" s="68"/>
      <c r="E145" s="55"/>
      <c r="F145"/>
      <c r="G145"/>
      <c r="H145"/>
      <c r="I145"/>
      <c r="J145"/>
      <c r="K145" s="61"/>
    </row>
    <row r="146" spans="2:11">
      <c r="B146" s="68"/>
      <c r="C146" s="68"/>
      <c r="E146" s="55"/>
      <c r="F146"/>
      <c r="G146"/>
      <c r="H146"/>
      <c r="I146"/>
      <c r="J146"/>
      <c r="K146" s="61"/>
    </row>
    <row r="147" spans="2:11">
      <c r="B147" s="68"/>
      <c r="C147" s="68"/>
      <c r="E147" s="55"/>
      <c r="F147"/>
      <c r="G147"/>
      <c r="H147"/>
      <c r="I147"/>
      <c r="J147"/>
      <c r="K147" s="61"/>
    </row>
    <row r="148" spans="2:11">
      <c r="B148" s="68"/>
      <c r="C148" s="68"/>
      <c r="E148" s="55"/>
      <c r="F148"/>
      <c r="G148"/>
      <c r="H148"/>
      <c r="I148"/>
      <c r="J148"/>
      <c r="K148" s="61"/>
    </row>
    <row r="149" spans="2:11">
      <c r="B149" s="68"/>
      <c r="C149" s="68"/>
      <c r="E149" s="55"/>
      <c r="F149" s="55"/>
      <c r="G149" s="45"/>
      <c r="H149" s="55"/>
      <c r="I149" s="45"/>
      <c r="J149" s="45"/>
      <c r="K149" s="61"/>
    </row>
    <row r="150" spans="2:11">
      <c r="B150" s="68"/>
      <c r="C150" s="68"/>
      <c r="E150" s="55"/>
      <c r="F150" s="55"/>
      <c r="G150" s="45"/>
      <c r="H150" s="55"/>
      <c r="I150" s="45"/>
      <c r="J150" s="32"/>
      <c r="K150" s="61"/>
    </row>
    <row r="151" spans="2:11">
      <c r="B151" s="68"/>
      <c r="C151" s="68"/>
      <c r="E151" s="55"/>
      <c r="F151" s="55"/>
      <c r="G151" s="45"/>
      <c r="H151" s="55"/>
      <c r="I151" s="45"/>
      <c r="J151" s="32"/>
      <c r="K151" s="61"/>
    </row>
    <row r="152" spans="2:11" ht="20">
      <c r="B152" s="68"/>
      <c r="C152" s="68"/>
      <c r="E152" s="55"/>
      <c r="F152" s="101"/>
      <c r="G152" s="45"/>
      <c r="H152" s="55"/>
      <c r="I152" s="45"/>
      <c r="J152" s="32"/>
      <c r="K152" s="61"/>
    </row>
    <row r="153" spans="2:11">
      <c r="B153" s="68"/>
      <c r="C153" s="68"/>
      <c r="E153" s="55"/>
      <c r="F153" s="55"/>
      <c r="G153" s="45"/>
      <c r="H153" s="55"/>
      <c r="I153" s="45"/>
      <c r="J153" s="32"/>
      <c r="K153" s="61"/>
    </row>
    <row r="154" spans="2:11">
      <c r="B154" s="68"/>
      <c r="C154" s="68"/>
      <c r="E154" s="55"/>
      <c r="F154" s="55"/>
      <c r="G154" s="45"/>
      <c r="H154" s="55"/>
      <c r="I154" s="45"/>
      <c r="J154" s="32"/>
      <c r="K154" s="61"/>
    </row>
    <row r="155" spans="2:11">
      <c r="B155" s="68"/>
      <c r="C155" s="68"/>
      <c r="E155" s="55"/>
      <c r="F155" s="55"/>
      <c r="G155" s="45"/>
      <c r="H155" s="55"/>
      <c r="I155" s="45"/>
      <c r="J155" s="32"/>
      <c r="K155" s="61"/>
    </row>
    <row r="156" spans="2:11">
      <c r="B156" s="68"/>
      <c r="C156" s="68"/>
      <c r="E156" s="55"/>
      <c r="F156" s="55"/>
      <c r="G156" s="45"/>
      <c r="H156" s="55"/>
      <c r="I156" s="45"/>
      <c r="J156" s="32"/>
      <c r="K156" s="61"/>
    </row>
    <row r="157" spans="2:11">
      <c r="B157" s="68"/>
      <c r="C157" s="68"/>
      <c r="E157" s="55"/>
      <c r="F157" s="55"/>
      <c r="G157" s="45"/>
      <c r="H157" s="55"/>
      <c r="I157" s="45"/>
      <c r="J157" s="32"/>
      <c r="K157" s="61"/>
    </row>
    <row r="158" spans="2:11">
      <c r="B158" s="68"/>
      <c r="C158" s="68"/>
      <c r="E158" s="55"/>
      <c r="F158" s="55"/>
      <c r="G158" s="45"/>
      <c r="H158" s="55"/>
      <c r="I158" s="45"/>
      <c r="J158" s="32"/>
      <c r="K158" s="61"/>
    </row>
    <row r="159" spans="2:11">
      <c r="B159" s="68"/>
      <c r="C159" s="68"/>
      <c r="E159" s="55"/>
      <c r="F159" s="55"/>
      <c r="G159" s="45"/>
      <c r="H159" s="55"/>
      <c r="I159" s="45"/>
      <c r="J159" s="32"/>
      <c r="K159" s="61"/>
    </row>
    <row r="160" spans="2:11">
      <c r="B160" s="68"/>
      <c r="C160" s="68"/>
      <c r="E160" s="55"/>
      <c r="F160" s="55"/>
      <c r="G160" s="45"/>
      <c r="H160" s="55"/>
      <c r="I160" s="45"/>
      <c r="J160" s="32"/>
      <c r="K160" s="61"/>
    </row>
    <row r="161" spans="2:11">
      <c r="B161" s="68"/>
      <c r="C161" s="68"/>
      <c r="E161" s="55"/>
      <c r="F161" s="55"/>
      <c r="G161" s="45"/>
      <c r="H161" s="55"/>
      <c r="I161" s="45"/>
      <c r="J161" s="32"/>
      <c r="K161" s="61"/>
    </row>
    <row r="162" spans="2:11">
      <c r="B162" s="68"/>
      <c r="C162" s="68"/>
      <c r="E162" s="55"/>
      <c r="F162" s="55"/>
      <c r="G162" s="45"/>
      <c r="H162" s="55"/>
      <c r="I162" s="45"/>
      <c r="J162" s="32"/>
      <c r="K162" s="61"/>
    </row>
    <row r="163" spans="2:11">
      <c r="B163" s="68"/>
      <c r="C163" s="68"/>
      <c r="E163" s="55"/>
      <c r="F163" s="55"/>
      <c r="G163" s="45"/>
      <c r="H163" s="55"/>
      <c r="I163" s="45"/>
      <c r="J163" s="32"/>
      <c r="K163" s="61"/>
    </row>
    <row r="164" spans="2:11">
      <c r="B164" s="68"/>
      <c r="C164" s="68"/>
      <c r="E164" s="55"/>
      <c r="F164" s="55"/>
      <c r="G164" s="45"/>
      <c r="H164" s="55"/>
      <c r="I164" s="45"/>
      <c r="J164" s="32"/>
      <c r="K164" s="61"/>
    </row>
    <row r="165" spans="2:11">
      <c r="B165" s="68"/>
      <c r="C165" s="68"/>
      <c r="E165" s="55"/>
      <c r="F165" s="55"/>
      <c r="G165" s="45"/>
      <c r="H165" s="55"/>
      <c r="I165" s="45"/>
      <c r="J165" s="32"/>
      <c r="K165" s="61"/>
    </row>
    <row r="166" spans="2:11">
      <c r="B166" s="68"/>
      <c r="C166" s="68"/>
      <c r="E166" s="55"/>
      <c r="F166" s="55"/>
      <c r="G166" s="45"/>
      <c r="H166" s="55"/>
      <c r="I166" s="45"/>
      <c r="J166" s="32"/>
      <c r="K166" s="61"/>
    </row>
    <row r="167" spans="2:11">
      <c r="B167" s="68"/>
      <c r="C167" s="68"/>
      <c r="E167" s="55"/>
      <c r="F167" s="55"/>
      <c r="G167" s="45"/>
      <c r="H167" s="55"/>
      <c r="I167" s="45"/>
      <c r="J167" s="32"/>
      <c r="K167" s="61"/>
    </row>
    <row r="168" spans="2:11">
      <c r="B168" s="68"/>
      <c r="C168" s="68"/>
      <c r="E168" s="55"/>
      <c r="F168" s="55"/>
      <c r="G168" s="45"/>
      <c r="H168" s="55"/>
      <c r="I168" s="45"/>
      <c r="J168" s="32"/>
      <c r="K168" s="61"/>
    </row>
    <row r="169" spans="2:11">
      <c r="B169" s="68"/>
      <c r="C169" s="68"/>
      <c r="E169" s="55"/>
      <c r="F169" s="55"/>
      <c r="G169" s="45"/>
      <c r="H169" s="55"/>
      <c r="I169" s="45"/>
      <c r="J169" s="32"/>
      <c r="K169" s="61"/>
    </row>
    <row r="170" spans="2:11">
      <c r="B170" s="68"/>
      <c r="C170" s="68"/>
      <c r="E170" s="55"/>
      <c r="F170" s="55"/>
      <c r="G170" s="45"/>
      <c r="H170" s="55"/>
      <c r="I170" s="45"/>
      <c r="J170" s="32"/>
      <c r="K170" s="61"/>
    </row>
    <row r="171" spans="2:11">
      <c r="B171" s="68"/>
      <c r="C171" s="68"/>
      <c r="E171" s="55"/>
      <c r="F171" s="55"/>
      <c r="G171" s="45"/>
      <c r="H171" s="55"/>
      <c r="I171" s="45"/>
      <c r="J171" s="32"/>
      <c r="K171" s="61"/>
    </row>
    <row r="172" spans="2:11">
      <c r="B172" s="68"/>
      <c r="C172" s="68"/>
      <c r="E172" s="55"/>
      <c r="F172" s="55"/>
      <c r="G172" s="45"/>
      <c r="H172" s="55"/>
      <c r="I172" s="45"/>
      <c r="J172" s="32"/>
      <c r="K172" s="61"/>
    </row>
    <row r="173" spans="2:11">
      <c r="B173" s="68"/>
      <c r="C173" s="68"/>
      <c r="E173" s="55"/>
      <c r="F173" s="55"/>
      <c r="G173" s="45"/>
      <c r="H173" s="55"/>
      <c r="I173" s="45"/>
      <c r="J173" s="32"/>
      <c r="K173" s="61"/>
    </row>
    <row r="174" spans="2:11">
      <c r="B174" s="68"/>
      <c r="C174" s="68"/>
      <c r="E174" s="55"/>
      <c r="F174" s="55"/>
      <c r="G174" s="45"/>
      <c r="H174" s="55"/>
      <c r="I174" s="45"/>
      <c r="J174" s="32"/>
      <c r="K174" s="61"/>
    </row>
    <row r="175" spans="2:11">
      <c r="B175" s="68"/>
      <c r="C175" s="68"/>
      <c r="E175" s="55"/>
      <c r="F175" s="55"/>
      <c r="G175" s="45"/>
      <c r="H175" s="55"/>
      <c r="I175" s="45"/>
      <c r="J175" s="32"/>
      <c r="K175" s="61"/>
    </row>
    <row r="176" spans="2:11">
      <c r="B176" s="68"/>
      <c r="C176" s="68"/>
      <c r="E176" s="55"/>
      <c r="F176" s="55"/>
      <c r="G176" s="45"/>
      <c r="H176" s="55"/>
      <c r="I176" s="45"/>
      <c r="J176" s="32"/>
      <c r="K176" s="61"/>
    </row>
    <row r="177" spans="2:11">
      <c r="B177" s="68"/>
      <c r="C177" s="68"/>
      <c r="E177" s="55"/>
      <c r="F177" s="55"/>
      <c r="G177" s="45"/>
      <c r="H177" s="55"/>
      <c r="I177" s="45"/>
      <c r="J177" s="32"/>
      <c r="K177" s="61"/>
    </row>
    <row r="178" spans="2:11">
      <c r="B178" s="68"/>
      <c r="C178" s="68"/>
      <c r="E178" s="55"/>
      <c r="F178" s="55"/>
      <c r="G178" s="45"/>
      <c r="H178" s="55"/>
      <c r="I178" s="45"/>
      <c r="J178" s="32"/>
      <c r="K178" s="61"/>
    </row>
    <row r="179" spans="2:11">
      <c r="B179" s="68"/>
      <c r="C179" s="68"/>
      <c r="E179" s="55"/>
      <c r="F179" s="55"/>
      <c r="G179" s="45"/>
      <c r="H179" s="55"/>
      <c r="I179" s="45"/>
      <c r="J179" s="32"/>
      <c r="K179" s="61"/>
    </row>
    <row r="180" spans="2:11">
      <c r="B180" s="68"/>
      <c r="C180" s="68"/>
      <c r="E180" s="55"/>
      <c r="F180" s="55"/>
      <c r="G180" s="45"/>
      <c r="H180" s="55"/>
      <c r="I180" s="45"/>
      <c r="J180" s="32"/>
      <c r="K180" s="61"/>
    </row>
    <row r="181" spans="2:11">
      <c r="B181" s="68"/>
      <c r="C181" s="68"/>
      <c r="E181" s="55"/>
      <c r="F181" s="55"/>
      <c r="G181" s="45"/>
      <c r="H181" s="55"/>
      <c r="I181" s="45"/>
      <c r="J181" s="32"/>
      <c r="K181" s="61"/>
    </row>
    <row r="182" spans="2:11">
      <c r="B182" s="68"/>
      <c r="C182" s="68"/>
      <c r="E182" s="55"/>
      <c r="F182" s="55"/>
      <c r="G182" s="45"/>
      <c r="H182" s="55"/>
      <c r="I182" s="45"/>
      <c r="J182" s="32"/>
      <c r="K182" s="61"/>
    </row>
    <row r="183" spans="2:11">
      <c r="B183" s="68"/>
      <c r="C183" s="68"/>
      <c r="E183" s="55"/>
      <c r="F183" s="55"/>
      <c r="G183" s="45"/>
      <c r="H183" s="55"/>
      <c r="I183" s="45"/>
      <c r="J183" s="32"/>
      <c r="K183" s="61"/>
    </row>
    <row r="184" spans="2:11">
      <c r="B184" s="68"/>
      <c r="C184" s="68"/>
      <c r="E184" s="55"/>
      <c r="F184" s="55"/>
      <c r="G184" s="45"/>
      <c r="H184" s="55"/>
      <c r="I184" s="45"/>
      <c r="J184" s="32"/>
      <c r="K184" s="61"/>
    </row>
    <row r="185" spans="2:11">
      <c r="B185" s="68"/>
      <c r="C185" s="68"/>
      <c r="E185" s="55"/>
      <c r="F185" s="55"/>
      <c r="G185" s="45"/>
      <c r="H185" s="55"/>
      <c r="I185" s="45"/>
      <c r="J185" s="32"/>
      <c r="K185" s="61"/>
    </row>
    <row r="186" spans="2:11">
      <c r="B186" s="68"/>
      <c r="C186" s="68"/>
      <c r="E186" s="55"/>
      <c r="F186" s="55"/>
      <c r="G186" s="45"/>
      <c r="H186" s="55"/>
      <c r="I186" s="45"/>
      <c r="J186" s="32"/>
      <c r="K186" s="61"/>
    </row>
    <row r="187" spans="2:11">
      <c r="B187" s="68"/>
      <c r="C187" s="68"/>
      <c r="E187" s="55"/>
      <c r="F187" s="55"/>
      <c r="G187" s="45"/>
      <c r="H187" s="55"/>
      <c r="I187" s="45"/>
      <c r="J187" s="32"/>
      <c r="K187" s="61"/>
    </row>
    <row r="188" spans="2:11">
      <c r="B188" s="68"/>
      <c r="C188" s="68"/>
      <c r="E188" s="55"/>
      <c r="F188" s="55"/>
      <c r="G188" s="45"/>
      <c r="H188" s="55"/>
      <c r="I188" s="45"/>
      <c r="J188" s="32"/>
      <c r="K188" s="61"/>
    </row>
    <row r="189" spans="2:11">
      <c r="B189" s="68"/>
      <c r="C189" s="68"/>
      <c r="E189" s="55"/>
      <c r="F189" s="55"/>
      <c r="G189" s="45"/>
      <c r="H189" s="55"/>
      <c r="I189" s="45"/>
      <c r="J189" s="32"/>
      <c r="K189" s="61"/>
    </row>
    <row r="190" spans="2:11">
      <c r="B190" s="68"/>
      <c r="C190" s="68"/>
      <c r="E190" s="55"/>
      <c r="F190" s="55"/>
      <c r="G190" s="45"/>
      <c r="H190" s="55"/>
      <c r="I190" s="45"/>
      <c r="J190" s="32"/>
      <c r="K190" s="61"/>
    </row>
    <row r="191" spans="2:11">
      <c r="B191" s="68"/>
      <c r="C191" s="68"/>
      <c r="E191" s="55"/>
      <c r="F191" s="55"/>
      <c r="G191" s="45"/>
      <c r="H191" s="55"/>
      <c r="I191" s="45"/>
      <c r="J191" s="32"/>
      <c r="K191" s="61"/>
    </row>
    <row r="192" spans="2:11">
      <c r="B192" s="68"/>
      <c r="C192" s="68"/>
      <c r="E192" s="55"/>
      <c r="F192" s="55"/>
      <c r="G192" s="45"/>
      <c r="H192" s="55"/>
      <c r="I192" s="45"/>
      <c r="J192" s="32"/>
      <c r="K192" s="61"/>
    </row>
    <row r="193" spans="2:11">
      <c r="B193" s="68"/>
      <c r="C193" s="68"/>
      <c r="E193" s="55"/>
      <c r="F193" s="55"/>
      <c r="G193" s="45"/>
      <c r="H193" s="55"/>
      <c r="I193" s="45"/>
      <c r="J193" s="32"/>
      <c r="K193" s="61"/>
    </row>
    <row r="194" spans="2:11">
      <c r="B194" s="68"/>
      <c r="C194" s="68"/>
      <c r="E194" s="55"/>
      <c r="F194" s="55"/>
      <c r="G194" s="45"/>
      <c r="H194" s="55"/>
      <c r="I194" s="45"/>
      <c r="J194" s="32"/>
      <c r="K194" s="61"/>
    </row>
    <row r="195" spans="2:11">
      <c r="B195" s="68"/>
      <c r="C195" s="68"/>
      <c r="E195" s="55"/>
      <c r="F195" s="55"/>
      <c r="G195" s="45"/>
      <c r="H195" s="55"/>
      <c r="I195" s="45"/>
      <c r="J195" s="32"/>
      <c r="K195" s="61"/>
    </row>
    <row r="196" spans="2:11">
      <c r="B196" s="68"/>
      <c r="C196" s="68"/>
      <c r="E196" s="55"/>
      <c r="F196" s="55"/>
      <c r="G196" s="45"/>
      <c r="H196" s="55"/>
      <c r="I196" s="45"/>
      <c r="J196" s="32"/>
      <c r="K196" s="61"/>
    </row>
    <row r="197" spans="2:11">
      <c r="B197" s="68"/>
      <c r="C197" s="68"/>
      <c r="E197" s="55"/>
      <c r="F197" s="55"/>
      <c r="G197" s="45"/>
      <c r="H197" s="55"/>
      <c r="I197" s="45"/>
      <c r="J197" s="32"/>
      <c r="K197" s="61"/>
    </row>
    <row r="198" spans="2:11">
      <c r="B198" s="68"/>
      <c r="C198" s="68"/>
      <c r="E198" s="55"/>
      <c r="F198" s="55"/>
      <c r="G198" s="45"/>
      <c r="H198" s="55"/>
      <c r="I198" s="45"/>
      <c r="J198" s="32"/>
      <c r="K198" s="61"/>
    </row>
    <row r="199" spans="2:11">
      <c r="B199" s="68"/>
      <c r="C199" s="68"/>
      <c r="E199" s="55"/>
      <c r="F199" s="55"/>
      <c r="G199" s="45"/>
      <c r="H199" s="55"/>
      <c r="I199" s="45"/>
      <c r="J199" s="32"/>
      <c r="K199" s="61"/>
    </row>
    <row r="200" spans="2:11">
      <c r="B200" s="68"/>
      <c r="C200" s="68"/>
      <c r="E200" s="55"/>
      <c r="F200" s="55"/>
      <c r="G200" s="45"/>
      <c r="H200" s="55"/>
      <c r="I200" s="45"/>
      <c r="J200" s="32"/>
      <c r="K200" s="61"/>
    </row>
    <row r="201" spans="2:11">
      <c r="B201" s="68"/>
      <c r="C201" s="68"/>
      <c r="E201" s="55"/>
      <c r="F201" s="55"/>
      <c r="G201" s="45"/>
      <c r="H201" s="55"/>
      <c r="I201" s="45"/>
      <c r="J201" s="32"/>
      <c r="K201" s="61"/>
    </row>
    <row r="202" spans="2:11">
      <c r="B202" s="68"/>
      <c r="C202" s="68"/>
      <c r="E202" s="55"/>
      <c r="F202" s="55"/>
      <c r="G202" s="45"/>
      <c r="H202" s="55"/>
      <c r="I202" s="45"/>
      <c r="J202" s="32"/>
      <c r="K202" s="61"/>
    </row>
    <row r="203" spans="2:11">
      <c r="B203" s="68"/>
      <c r="C203" s="68"/>
      <c r="E203" s="55"/>
      <c r="F203" s="55"/>
      <c r="G203" s="45"/>
      <c r="H203" s="55"/>
      <c r="I203" s="45"/>
      <c r="J203" s="32"/>
      <c r="K203" s="61"/>
    </row>
    <row r="204" spans="2:11">
      <c r="B204" s="68"/>
      <c r="C204" s="68"/>
      <c r="E204" s="55"/>
      <c r="F204" s="55"/>
      <c r="G204" s="45"/>
      <c r="H204" s="55"/>
      <c r="I204" s="45"/>
      <c r="J204" s="32"/>
      <c r="K204" s="61"/>
    </row>
    <row r="205" spans="2:11">
      <c r="B205" s="68"/>
      <c r="C205" s="68"/>
      <c r="E205" s="55"/>
      <c r="F205" s="55"/>
      <c r="G205" s="45"/>
      <c r="H205" s="55"/>
      <c r="I205" s="45"/>
      <c r="J205" s="32"/>
      <c r="K205" s="61"/>
    </row>
    <row r="206" spans="2:11">
      <c r="B206" s="68"/>
      <c r="C206" s="68"/>
      <c r="E206" s="55"/>
      <c r="F206" s="55"/>
      <c r="G206" s="45"/>
      <c r="H206" s="55"/>
      <c r="I206" s="45"/>
      <c r="J206" s="32"/>
      <c r="K206" s="61"/>
    </row>
    <row r="207" spans="2:11">
      <c r="B207" s="68"/>
      <c r="C207" s="68"/>
      <c r="E207" s="55"/>
      <c r="F207" s="55"/>
      <c r="G207" s="45"/>
      <c r="H207" s="55"/>
      <c r="I207" s="45"/>
      <c r="J207" s="32"/>
      <c r="K207" s="61"/>
    </row>
    <row r="208" spans="2:11">
      <c r="B208" s="68"/>
      <c r="C208" s="68"/>
      <c r="E208" s="55"/>
      <c r="F208" s="55"/>
      <c r="G208" s="45"/>
      <c r="H208" s="55"/>
      <c r="I208" s="45"/>
      <c r="J208" s="32"/>
      <c r="K208" s="61"/>
    </row>
    <row r="209" spans="2:11">
      <c r="B209" s="68"/>
      <c r="C209" s="68"/>
      <c r="E209" s="55"/>
      <c r="F209" s="55"/>
      <c r="G209" s="45"/>
      <c r="H209" s="55"/>
      <c r="I209" s="45"/>
      <c r="J209" s="32"/>
      <c r="K209" s="61"/>
    </row>
    <row r="210" spans="2:11">
      <c r="B210" s="68"/>
      <c r="C210" s="68"/>
      <c r="E210" s="55"/>
      <c r="F210" s="55"/>
      <c r="G210" s="45"/>
      <c r="H210" s="55"/>
      <c r="I210" s="45"/>
      <c r="J210" s="32"/>
      <c r="K210" s="61"/>
    </row>
    <row r="211" spans="2:11">
      <c r="B211" s="68"/>
      <c r="C211" s="68"/>
      <c r="E211" s="55"/>
      <c r="F211" s="55"/>
      <c r="G211" s="45"/>
      <c r="H211" s="55"/>
      <c r="I211" s="45"/>
      <c r="J211" s="32"/>
      <c r="K211" s="61"/>
    </row>
    <row r="212" spans="2:11">
      <c r="B212" s="68"/>
      <c r="C212" s="68"/>
      <c r="E212" s="55"/>
      <c r="F212" s="55"/>
      <c r="G212" s="45"/>
      <c r="H212" s="55"/>
      <c r="I212" s="45"/>
      <c r="J212" s="32"/>
      <c r="K212" s="61"/>
    </row>
    <row r="213" spans="2:11">
      <c r="B213" s="68"/>
      <c r="C213" s="68"/>
      <c r="E213" s="55"/>
      <c r="F213" s="55"/>
      <c r="G213" s="45"/>
      <c r="H213" s="55"/>
      <c r="I213" s="45"/>
      <c r="J213" s="32"/>
      <c r="K213" s="61"/>
    </row>
    <row r="214" spans="2:11">
      <c r="B214" s="68"/>
      <c r="C214" s="68"/>
      <c r="E214" s="55"/>
      <c r="F214" s="55"/>
      <c r="G214" s="45"/>
      <c r="H214" s="55"/>
      <c r="I214" s="45"/>
      <c r="J214" s="32"/>
      <c r="K214" s="61"/>
    </row>
    <row r="215" spans="2:11">
      <c r="B215" s="68"/>
      <c r="C215" s="68"/>
      <c r="E215" s="55"/>
      <c r="F215" s="55"/>
      <c r="G215" s="45"/>
      <c r="H215" s="55"/>
      <c r="I215" s="45"/>
      <c r="J215" s="32"/>
      <c r="K215" s="61"/>
    </row>
    <row r="216" spans="2:11">
      <c r="B216" s="68"/>
      <c r="C216" s="68"/>
      <c r="E216" s="55"/>
      <c r="F216" s="55"/>
      <c r="G216" s="45"/>
      <c r="H216" s="55"/>
      <c r="I216" s="45"/>
      <c r="J216" s="32"/>
      <c r="K216" s="61"/>
    </row>
    <row r="217" spans="2:11">
      <c r="B217" s="68"/>
      <c r="C217" s="68"/>
      <c r="E217" s="55"/>
      <c r="F217" s="55"/>
      <c r="G217" s="45"/>
      <c r="H217" s="55"/>
      <c r="I217" s="45"/>
      <c r="J217" s="32"/>
      <c r="K217" s="61"/>
    </row>
    <row r="218" spans="2:11">
      <c r="B218" s="68"/>
      <c r="C218" s="68"/>
      <c r="E218" s="55"/>
      <c r="F218" s="55"/>
      <c r="G218" s="45"/>
      <c r="H218" s="55"/>
      <c r="I218" s="45"/>
      <c r="J218" s="32"/>
      <c r="K218" s="61"/>
    </row>
    <row r="219" spans="2:11">
      <c r="B219" s="68"/>
      <c r="C219" s="68"/>
      <c r="E219" s="55"/>
      <c r="F219" s="55"/>
      <c r="G219" s="45"/>
      <c r="H219" s="55"/>
      <c r="I219" s="45"/>
      <c r="J219" s="32"/>
      <c r="K219" s="61"/>
    </row>
    <row r="220" spans="2:11">
      <c r="B220" s="68"/>
      <c r="C220" s="68"/>
      <c r="E220" s="55"/>
      <c r="F220" s="55"/>
      <c r="G220" s="45"/>
      <c r="H220" s="55"/>
      <c r="I220" s="45"/>
      <c r="J220" s="32"/>
      <c r="K220" s="61"/>
    </row>
    <row r="221" spans="2:11">
      <c r="B221" s="68"/>
      <c r="C221" s="68"/>
      <c r="E221" s="55"/>
      <c r="F221" s="55"/>
      <c r="G221" s="45"/>
      <c r="H221" s="55"/>
      <c r="I221" s="45"/>
      <c r="J221" s="32"/>
      <c r="K221" s="61"/>
    </row>
    <row r="222" spans="2:11">
      <c r="B222" s="68"/>
      <c r="C222" s="68"/>
      <c r="E222" s="55"/>
      <c r="F222" s="55"/>
      <c r="G222" s="45"/>
      <c r="H222" s="55"/>
      <c r="I222" s="45"/>
      <c r="J222" s="32"/>
      <c r="K222" s="61"/>
    </row>
    <row r="223" spans="2:11">
      <c r="B223" s="68"/>
      <c r="C223" s="68"/>
      <c r="E223" s="55"/>
      <c r="F223" s="55"/>
      <c r="G223" s="45"/>
      <c r="H223" s="55"/>
      <c r="I223" s="45"/>
      <c r="J223" s="32"/>
      <c r="K223" s="61"/>
    </row>
    <row r="224" spans="2:11">
      <c r="B224" s="68"/>
      <c r="C224" s="68"/>
      <c r="E224" s="55"/>
      <c r="F224" s="55"/>
      <c r="G224" s="45"/>
      <c r="H224" s="55"/>
      <c r="I224" s="45"/>
      <c r="J224" s="32"/>
      <c r="K224" s="61"/>
    </row>
    <row r="225" spans="2:11">
      <c r="B225" s="68"/>
      <c r="C225" s="68"/>
      <c r="E225" s="55"/>
      <c r="F225" s="55"/>
      <c r="G225" s="45"/>
      <c r="H225" s="55"/>
      <c r="I225" s="45"/>
      <c r="J225" s="32"/>
      <c r="K225" s="61"/>
    </row>
    <row r="226" spans="2:11">
      <c r="B226" s="68"/>
      <c r="C226" s="68"/>
      <c r="E226" s="55"/>
      <c r="F226" s="55"/>
      <c r="G226" s="45"/>
      <c r="H226" s="55"/>
      <c r="I226" s="45"/>
      <c r="J226" s="32"/>
      <c r="K226" s="61"/>
    </row>
    <row r="227" spans="2:11">
      <c r="B227" s="68"/>
      <c r="C227" s="68"/>
      <c r="E227" s="55"/>
      <c r="F227" s="55"/>
      <c r="G227" s="45"/>
      <c r="H227" s="55"/>
      <c r="I227" s="45"/>
      <c r="J227" s="32"/>
      <c r="K227" s="61"/>
    </row>
    <row r="228" spans="2:11">
      <c r="B228" s="68"/>
      <c r="C228" s="68"/>
      <c r="E228" s="55"/>
      <c r="F228" s="55"/>
      <c r="G228" s="45"/>
      <c r="H228" s="55"/>
      <c r="I228" s="45"/>
      <c r="J228" s="32"/>
      <c r="K228" s="61"/>
    </row>
    <row r="229" spans="2:11">
      <c r="B229" s="68"/>
      <c r="C229" s="68"/>
      <c r="E229" s="55"/>
      <c r="F229" s="55"/>
      <c r="G229" s="45"/>
      <c r="H229" s="55"/>
      <c r="I229" s="45"/>
      <c r="J229" s="32"/>
      <c r="K229" s="61"/>
    </row>
    <row r="230" spans="2:11">
      <c r="B230" s="68"/>
      <c r="C230" s="68"/>
      <c r="E230" s="55"/>
      <c r="F230" s="55"/>
      <c r="G230" s="45"/>
      <c r="H230" s="55"/>
      <c r="I230" s="45"/>
      <c r="J230" s="32"/>
      <c r="K230" s="61"/>
    </row>
    <row r="231" spans="2:11">
      <c r="B231" s="68"/>
      <c r="C231" s="68"/>
      <c r="E231" s="55"/>
      <c r="F231" s="55"/>
      <c r="G231" s="45"/>
      <c r="H231" s="55"/>
      <c r="I231" s="45"/>
      <c r="J231" s="32"/>
      <c r="K231" s="61"/>
    </row>
    <row r="232" spans="2:11">
      <c r="B232" s="68"/>
      <c r="C232" s="68"/>
      <c r="E232" s="55"/>
      <c r="F232" s="55"/>
      <c r="G232" s="45"/>
      <c r="H232" s="55"/>
      <c r="I232" s="45"/>
      <c r="J232" s="32"/>
      <c r="K232" s="61"/>
    </row>
    <row r="233" spans="2:11">
      <c r="B233" s="68"/>
      <c r="C233" s="68"/>
      <c r="E233" s="55"/>
      <c r="F233" s="55"/>
      <c r="G233" s="45"/>
      <c r="H233" s="55"/>
      <c r="I233" s="45"/>
      <c r="J233" s="32"/>
      <c r="K233" s="61"/>
    </row>
    <row r="234" spans="2:11">
      <c r="B234" s="68"/>
      <c r="C234" s="68"/>
      <c r="E234" s="55"/>
      <c r="F234" s="55"/>
      <c r="G234" s="45"/>
      <c r="H234" s="55"/>
      <c r="I234" s="45"/>
      <c r="J234" s="32"/>
      <c r="K234" s="61"/>
    </row>
    <row r="235" spans="2:11">
      <c r="B235" s="68"/>
      <c r="C235" s="68"/>
      <c r="E235" s="55"/>
      <c r="F235" s="55"/>
      <c r="G235" s="45"/>
      <c r="H235" s="55"/>
      <c r="I235" s="45"/>
      <c r="J235" s="32"/>
      <c r="K235" s="61"/>
    </row>
    <row r="236" spans="2:11">
      <c r="B236" s="68"/>
      <c r="C236" s="68"/>
      <c r="E236" s="55"/>
      <c r="F236" s="55"/>
      <c r="G236" s="45"/>
      <c r="H236" s="55"/>
      <c r="I236" s="45"/>
      <c r="J236" s="32"/>
      <c r="K236" s="61"/>
    </row>
    <row r="237" spans="2:11">
      <c r="B237" s="68"/>
      <c r="C237" s="68"/>
      <c r="E237" s="55"/>
      <c r="F237" s="55"/>
      <c r="G237" s="45"/>
      <c r="H237" s="55"/>
      <c r="I237" s="45"/>
      <c r="J237" s="32"/>
      <c r="K237" s="61"/>
    </row>
    <row r="238" spans="2:11">
      <c r="B238" s="68"/>
      <c r="C238" s="68"/>
      <c r="E238" s="55"/>
      <c r="F238" s="55"/>
      <c r="G238" s="45"/>
      <c r="H238" s="55"/>
      <c r="I238" s="45"/>
      <c r="J238" s="32"/>
      <c r="K238" s="61"/>
    </row>
    <row r="239" spans="2:11">
      <c r="B239" s="68"/>
      <c r="C239" s="68"/>
      <c r="E239" s="55"/>
      <c r="F239" s="55"/>
      <c r="G239" s="45"/>
      <c r="H239" s="55"/>
      <c r="I239" s="45"/>
      <c r="J239" s="32"/>
      <c r="K239" s="61"/>
    </row>
    <row r="240" spans="2:11">
      <c r="B240" s="68"/>
      <c r="C240" s="68"/>
      <c r="E240" s="55"/>
      <c r="F240" s="55"/>
      <c r="G240" s="45"/>
      <c r="H240" s="55"/>
      <c r="I240" s="45"/>
      <c r="J240" s="32"/>
      <c r="K240" s="61"/>
    </row>
    <row r="241" spans="2:11">
      <c r="B241" s="68"/>
      <c r="C241" s="68"/>
      <c r="E241" s="55"/>
      <c r="F241" s="55"/>
      <c r="G241" s="45"/>
      <c r="H241" s="55"/>
      <c r="I241" s="45"/>
      <c r="J241" s="32"/>
      <c r="K241" s="61"/>
    </row>
    <row r="242" spans="2:11">
      <c r="B242" s="68"/>
      <c r="C242" s="68"/>
      <c r="E242" s="55"/>
      <c r="F242" s="55"/>
      <c r="G242" s="45"/>
      <c r="H242" s="55"/>
      <c r="I242" s="45"/>
      <c r="J242" s="32"/>
      <c r="K242" s="61"/>
    </row>
    <row r="243" spans="2:11">
      <c r="B243" s="68"/>
      <c r="C243" s="68"/>
      <c r="E243" s="55"/>
      <c r="F243" s="55"/>
      <c r="G243" s="45"/>
      <c r="H243" s="55"/>
      <c r="I243" s="45"/>
      <c r="J243" s="32"/>
      <c r="K243" s="61"/>
    </row>
    <row r="244" spans="2:11">
      <c r="B244" s="68"/>
      <c r="C244" s="68"/>
      <c r="E244" s="55"/>
      <c r="F244" s="55"/>
      <c r="G244" s="45"/>
      <c r="H244" s="55"/>
      <c r="I244" s="45"/>
      <c r="J244" s="32"/>
      <c r="K244" s="61"/>
    </row>
    <row r="245" spans="2:11">
      <c r="B245" s="68"/>
      <c r="C245" s="68"/>
      <c r="E245" s="55"/>
      <c r="F245" s="55"/>
      <c r="G245" s="45"/>
      <c r="H245" s="55"/>
      <c r="I245" s="45"/>
      <c r="J245" s="32"/>
      <c r="K245" s="61"/>
    </row>
    <row r="246" spans="2:11">
      <c r="B246" s="68"/>
      <c r="C246" s="68"/>
      <c r="E246" s="55"/>
      <c r="F246" s="55"/>
      <c r="G246" s="45"/>
      <c r="H246" s="55"/>
      <c r="I246" s="45"/>
      <c r="J246" s="32"/>
      <c r="K246" s="61"/>
    </row>
    <row r="247" spans="2:11">
      <c r="B247" s="68"/>
      <c r="C247" s="68"/>
      <c r="E247" s="55"/>
      <c r="F247" s="55"/>
      <c r="G247" s="45"/>
      <c r="H247" s="55"/>
      <c r="I247" s="45"/>
      <c r="J247" s="32"/>
      <c r="K247" s="61"/>
    </row>
    <row r="248" spans="2:11">
      <c r="B248" s="68"/>
      <c r="C248" s="68"/>
      <c r="E248" s="55"/>
      <c r="F248" s="55"/>
      <c r="G248" s="45"/>
      <c r="H248" s="55"/>
      <c r="I248" s="45"/>
      <c r="J248" s="32"/>
      <c r="K248" s="61"/>
    </row>
    <row r="249" spans="2:11">
      <c r="B249" s="68"/>
      <c r="C249" s="68"/>
      <c r="E249" s="55"/>
      <c r="F249" s="55"/>
      <c r="G249" s="45"/>
      <c r="H249" s="55"/>
      <c r="I249" s="45"/>
      <c r="J249" s="32"/>
      <c r="K249" s="61"/>
    </row>
    <row r="250" spans="2:11">
      <c r="B250" s="68"/>
      <c r="C250" s="68"/>
      <c r="E250" s="55"/>
      <c r="F250" s="55"/>
      <c r="G250" s="45"/>
      <c r="H250" s="55"/>
      <c r="I250" s="45"/>
      <c r="J250" s="32"/>
      <c r="K250" s="61"/>
    </row>
    <row r="251" spans="2:11">
      <c r="B251" s="68"/>
      <c r="C251" s="68"/>
      <c r="E251" s="55"/>
      <c r="F251" s="55"/>
      <c r="G251" s="45"/>
      <c r="H251" s="55"/>
      <c r="I251" s="45"/>
      <c r="J251" s="32"/>
      <c r="K251" s="61"/>
    </row>
    <row r="252" spans="2:11">
      <c r="B252" s="68"/>
      <c r="C252" s="68"/>
      <c r="E252" s="55"/>
      <c r="F252" s="55"/>
      <c r="G252" s="45"/>
      <c r="H252" s="55"/>
      <c r="I252" s="45"/>
      <c r="J252" s="32"/>
      <c r="K252" s="61"/>
    </row>
    <row r="253" spans="2:11">
      <c r="B253" s="68"/>
      <c r="C253" s="68"/>
      <c r="E253" s="55"/>
      <c r="F253" s="55"/>
      <c r="G253" s="45"/>
      <c r="H253" s="55"/>
      <c r="I253" s="45"/>
      <c r="J253" s="32"/>
      <c r="K253" s="61"/>
    </row>
    <row r="254" spans="2:11">
      <c r="B254" s="68"/>
      <c r="C254" s="68"/>
      <c r="E254" s="55"/>
      <c r="F254" s="55"/>
      <c r="G254" s="45"/>
      <c r="H254" s="55"/>
      <c r="I254" s="45"/>
      <c r="J254" s="32"/>
      <c r="K254" s="61"/>
    </row>
    <row r="255" spans="2:11">
      <c r="B255" s="68"/>
      <c r="C255" s="68"/>
      <c r="E255" s="55"/>
      <c r="F255" s="55"/>
      <c r="G255" s="45"/>
      <c r="H255" s="55"/>
      <c r="I255" s="45"/>
      <c r="J255" s="32"/>
      <c r="K255" s="61"/>
    </row>
    <row r="256" spans="2:11">
      <c r="B256" s="68"/>
      <c r="C256" s="68"/>
      <c r="E256" s="55"/>
      <c r="F256" s="55"/>
      <c r="G256" s="45"/>
      <c r="H256" s="55"/>
      <c r="I256" s="45"/>
      <c r="J256" s="32"/>
      <c r="K256" s="61"/>
    </row>
    <row r="257" spans="2:11">
      <c r="B257" s="68"/>
      <c r="C257" s="68"/>
      <c r="E257" s="55"/>
      <c r="F257" s="55"/>
      <c r="G257" s="45"/>
      <c r="H257" s="55"/>
      <c r="I257" s="45"/>
      <c r="J257" s="32"/>
      <c r="K257" s="61"/>
    </row>
    <row r="258" spans="2:11">
      <c r="B258" s="68"/>
      <c r="C258" s="68"/>
      <c r="E258" s="55"/>
      <c r="F258" s="55"/>
      <c r="G258" s="45"/>
      <c r="H258" s="55"/>
      <c r="I258" s="45"/>
      <c r="J258" s="32"/>
      <c r="K258" s="61"/>
    </row>
    <row r="259" spans="2:11">
      <c r="B259" s="68"/>
      <c r="C259" s="68"/>
      <c r="E259" s="55"/>
      <c r="F259" s="55"/>
      <c r="G259" s="45"/>
      <c r="H259" s="55"/>
      <c r="I259" s="45"/>
      <c r="J259" s="32"/>
      <c r="K259" s="61"/>
    </row>
    <row r="260" spans="2:11">
      <c r="B260" s="68"/>
      <c r="C260" s="68"/>
      <c r="E260" s="55"/>
      <c r="F260" s="55"/>
      <c r="G260" s="45"/>
      <c r="H260" s="55"/>
      <c r="I260" s="45"/>
      <c r="J260" s="32"/>
      <c r="K260" s="61"/>
    </row>
    <row r="261" spans="2:11">
      <c r="B261" s="68"/>
      <c r="C261" s="68"/>
      <c r="E261" s="55"/>
      <c r="F261" s="55"/>
      <c r="G261" s="45"/>
      <c r="H261" s="55"/>
      <c r="I261" s="45"/>
      <c r="J261" s="32"/>
      <c r="K261" s="61"/>
    </row>
    <row r="262" spans="2:11">
      <c r="B262" s="68"/>
      <c r="C262" s="68"/>
      <c r="E262" s="55"/>
      <c r="F262" s="55"/>
      <c r="G262" s="45"/>
      <c r="H262" s="55"/>
      <c r="I262" s="45"/>
      <c r="J262" s="32"/>
      <c r="K262" s="61"/>
    </row>
    <row r="263" spans="2:11">
      <c r="B263" s="68"/>
      <c r="C263" s="68"/>
      <c r="E263" s="55"/>
      <c r="F263" s="55"/>
      <c r="G263" s="45"/>
      <c r="H263" s="55"/>
      <c r="I263" s="45"/>
      <c r="J263" s="32"/>
      <c r="K263" s="61"/>
    </row>
    <row r="264" spans="2:11">
      <c r="B264" s="68"/>
      <c r="C264" s="68"/>
      <c r="E264" s="55"/>
      <c r="F264" s="55"/>
      <c r="G264" s="45"/>
      <c r="H264" s="55"/>
      <c r="I264" s="45"/>
      <c r="J264" s="32"/>
      <c r="K264" s="61"/>
    </row>
    <row r="265" spans="2:11">
      <c r="B265" s="68"/>
      <c r="C265" s="68"/>
      <c r="E265" s="55"/>
      <c r="F265" s="55"/>
      <c r="G265" s="45"/>
      <c r="H265" s="55"/>
      <c r="I265" s="45"/>
      <c r="J265" s="32"/>
      <c r="K265" s="61"/>
    </row>
    <row r="266" spans="2:11">
      <c r="B266" s="68"/>
      <c r="C266" s="68"/>
      <c r="E266" s="55"/>
      <c r="F266" s="55"/>
      <c r="G266" s="45"/>
      <c r="H266" s="55"/>
      <c r="I266" s="45"/>
      <c r="J266" s="32"/>
      <c r="K266" s="61"/>
    </row>
    <row r="267" spans="2:11">
      <c r="B267" s="68"/>
      <c r="C267" s="68"/>
      <c r="E267" s="55"/>
      <c r="F267" s="55"/>
      <c r="G267" s="45"/>
      <c r="H267" s="55"/>
      <c r="I267" s="45"/>
      <c r="J267" s="32"/>
      <c r="K267" s="61"/>
    </row>
    <row r="268" spans="2:11">
      <c r="B268" s="68"/>
      <c r="C268" s="68"/>
      <c r="E268" s="55"/>
      <c r="F268" s="55"/>
      <c r="G268" s="45"/>
      <c r="H268" s="55"/>
      <c r="I268" s="45"/>
      <c r="J268" s="32"/>
      <c r="K268" s="61"/>
    </row>
    <row r="269" spans="2:11">
      <c r="B269" s="68"/>
      <c r="C269" s="68"/>
      <c r="E269" s="55"/>
      <c r="F269" s="55"/>
      <c r="G269" s="45"/>
      <c r="H269" s="55"/>
      <c r="I269" s="45"/>
      <c r="J269" s="32"/>
      <c r="K269" s="61"/>
    </row>
    <row r="270" spans="2:11">
      <c r="B270" s="68"/>
      <c r="C270" s="68"/>
      <c r="E270" s="55"/>
      <c r="F270" s="55"/>
      <c r="G270" s="45"/>
      <c r="H270" s="55"/>
      <c r="I270" s="45"/>
      <c r="J270" s="32"/>
      <c r="K270" s="61"/>
    </row>
    <row r="271" spans="2:11">
      <c r="B271" s="68"/>
      <c r="C271" s="68"/>
      <c r="E271" s="55"/>
      <c r="F271" s="55"/>
      <c r="G271" s="45"/>
      <c r="H271" s="55"/>
      <c r="I271" s="45"/>
      <c r="J271" s="32"/>
      <c r="K271" s="61"/>
    </row>
    <row r="272" spans="2:11">
      <c r="B272" s="68"/>
      <c r="C272" s="68"/>
      <c r="E272" s="55"/>
      <c r="F272" s="55"/>
      <c r="G272" s="45"/>
      <c r="H272" s="55"/>
      <c r="I272" s="45"/>
      <c r="J272" s="32"/>
      <c r="K272" s="61"/>
    </row>
    <row r="273" spans="2:11">
      <c r="B273" s="68"/>
      <c r="C273" s="68"/>
      <c r="E273" s="55"/>
      <c r="F273" s="55"/>
      <c r="G273" s="45"/>
      <c r="H273" s="55"/>
      <c r="I273" s="45"/>
      <c r="J273" s="32"/>
      <c r="K273" s="61"/>
    </row>
    <row r="274" spans="2:11">
      <c r="B274" s="68"/>
      <c r="C274" s="68"/>
      <c r="E274" s="55"/>
      <c r="F274" s="55"/>
      <c r="G274" s="45"/>
      <c r="H274" s="55"/>
      <c r="I274" s="45"/>
      <c r="J274" s="32"/>
      <c r="K274" s="61"/>
    </row>
    <row r="275" spans="2:11">
      <c r="B275" s="68"/>
      <c r="C275" s="68"/>
      <c r="E275" s="55"/>
      <c r="F275" s="55"/>
      <c r="G275" s="45"/>
      <c r="H275" s="55"/>
      <c r="I275" s="45"/>
      <c r="J275" s="32"/>
      <c r="K275" s="61"/>
    </row>
    <row r="276" spans="2:11">
      <c r="B276" s="68"/>
      <c r="C276" s="68"/>
      <c r="E276" s="55"/>
      <c r="F276" s="55"/>
      <c r="G276" s="45"/>
      <c r="H276" s="55"/>
      <c r="I276" s="45"/>
      <c r="J276" s="32"/>
      <c r="K276" s="61"/>
    </row>
    <row r="277" spans="2:11">
      <c r="B277" s="68"/>
      <c r="C277" s="68"/>
      <c r="E277" s="55"/>
      <c r="F277" s="55"/>
      <c r="G277" s="45"/>
      <c r="H277" s="55"/>
      <c r="I277" s="45"/>
      <c r="J277" s="32"/>
      <c r="K277" s="61"/>
    </row>
    <row r="278" spans="2:11">
      <c r="B278" s="68"/>
      <c r="C278" s="68"/>
      <c r="E278" s="55"/>
      <c r="F278" s="55"/>
      <c r="G278" s="45"/>
      <c r="H278" s="55"/>
      <c r="I278" s="45"/>
      <c r="J278" s="32"/>
      <c r="K278" s="61"/>
    </row>
    <row r="279" spans="2:11">
      <c r="B279" s="68"/>
      <c r="C279" s="68"/>
      <c r="E279" s="55"/>
      <c r="F279" s="55"/>
      <c r="G279" s="45"/>
      <c r="H279" s="55"/>
      <c r="I279" s="45"/>
      <c r="J279" s="32"/>
      <c r="K279" s="61"/>
    </row>
    <row r="280" spans="2:11">
      <c r="B280" s="68"/>
      <c r="C280" s="68"/>
      <c r="E280" s="55"/>
      <c r="F280" s="55"/>
      <c r="G280" s="45"/>
      <c r="H280" s="55"/>
      <c r="I280" s="45"/>
      <c r="J280" s="32"/>
      <c r="K280" s="61"/>
    </row>
    <row r="281" spans="2:11">
      <c r="B281" s="68"/>
      <c r="C281" s="68"/>
      <c r="E281" s="55"/>
      <c r="F281" s="55"/>
      <c r="G281" s="45"/>
      <c r="H281" s="55"/>
      <c r="I281" s="45"/>
      <c r="J281" s="32"/>
      <c r="K281" s="61"/>
    </row>
    <row r="282" spans="2:11">
      <c r="B282" s="68"/>
      <c r="C282" s="68"/>
      <c r="E282" s="55"/>
      <c r="F282" s="55"/>
      <c r="G282" s="45"/>
      <c r="H282" s="55"/>
      <c r="I282" s="45"/>
      <c r="J282" s="32"/>
      <c r="K282" s="61"/>
    </row>
    <row r="283" spans="2:11">
      <c r="B283" s="68"/>
      <c r="C283" s="68"/>
      <c r="E283" s="55"/>
      <c r="F283" s="55"/>
      <c r="G283" s="45"/>
      <c r="H283" s="55"/>
      <c r="I283" s="45"/>
      <c r="J283" s="32"/>
      <c r="K283" s="61"/>
    </row>
    <row r="284" spans="2:11">
      <c r="B284" s="68"/>
      <c r="C284" s="68"/>
      <c r="E284" s="55"/>
      <c r="F284" s="55"/>
      <c r="G284" s="45"/>
      <c r="H284" s="55"/>
      <c r="I284" s="45"/>
      <c r="J284" s="32"/>
      <c r="K284" s="61"/>
    </row>
    <row r="285" spans="2:11">
      <c r="B285" s="68"/>
      <c r="C285" s="68"/>
      <c r="E285" s="55"/>
      <c r="F285" s="55"/>
      <c r="G285" s="45"/>
      <c r="H285" s="55"/>
      <c r="I285" s="45"/>
      <c r="J285" s="32"/>
      <c r="K285" s="61"/>
    </row>
    <row r="286" spans="2:11">
      <c r="B286" s="68"/>
      <c r="C286" s="68"/>
      <c r="E286" s="55"/>
      <c r="F286" s="55"/>
      <c r="G286" s="45"/>
      <c r="H286" s="55"/>
      <c r="I286" s="45"/>
      <c r="J286" s="32"/>
      <c r="K286" s="61"/>
    </row>
    <row r="287" spans="2:11">
      <c r="B287" s="68"/>
      <c r="C287" s="68"/>
      <c r="E287" s="55"/>
      <c r="F287" s="55"/>
      <c r="G287" s="45"/>
      <c r="H287" s="55"/>
      <c r="I287" s="45"/>
      <c r="J287" s="32"/>
      <c r="K287" s="61"/>
    </row>
    <row r="288" spans="2:11">
      <c r="B288" s="68"/>
      <c r="C288" s="68"/>
      <c r="E288" s="55"/>
      <c r="F288" s="55"/>
      <c r="G288" s="45"/>
      <c r="H288" s="55"/>
      <c r="I288" s="45"/>
      <c r="J288" s="32"/>
      <c r="K288" s="61"/>
    </row>
    <row r="289" spans="2:11">
      <c r="B289" s="68"/>
      <c r="C289" s="68"/>
      <c r="E289" s="55"/>
      <c r="F289" s="55"/>
      <c r="G289" s="45"/>
      <c r="H289" s="55"/>
      <c r="I289" s="45"/>
      <c r="J289" s="32"/>
      <c r="K289" s="61"/>
    </row>
    <row r="290" spans="2:11">
      <c r="B290" s="68"/>
      <c r="C290" s="68"/>
      <c r="E290" s="55"/>
      <c r="F290" s="55"/>
      <c r="G290" s="45"/>
      <c r="H290" s="55"/>
      <c r="I290" s="45"/>
      <c r="J290" s="32"/>
      <c r="K290" s="61"/>
    </row>
    <row r="291" spans="2:11">
      <c r="B291" s="68"/>
      <c r="C291" s="68"/>
      <c r="E291" s="55"/>
      <c r="F291" s="55"/>
      <c r="G291" s="45"/>
      <c r="H291" s="55"/>
      <c r="I291" s="45"/>
      <c r="J291" s="32"/>
      <c r="K291" s="61"/>
    </row>
    <row r="292" spans="2:11">
      <c r="B292" s="68"/>
      <c r="C292" s="68"/>
      <c r="E292" s="55"/>
      <c r="F292" s="55"/>
      <c r="G292" s="45"/>
      <c r="H292" s="55"/>
      <c r="I292" s="45"/>
      <c r="J292" s="32"/>
      <c r="K292" s="61"/>
    </row>
    <row r="293" spans="2:11">
      <c r="B293" s="68"/>
      <c r="C293" s="68"/>
      <c r="E293" s="55"/>
      <c r="F293" s="55"/>
      <c r="G293" s="45"/>
      <c r="H293" s="55"/>
      <c r="I293" s="45"/>
      <c r="J293" s="32"/>
      <c r="K293" s="61"/>
    </row>
    <row r="294" spans="2:11">
      <c r="B294" s="68"/>
      <c r="C294" s="68"/>
      <c r="E294" s="55"/>
      <c r="F294" s="55"/>
      <c r="G294" s="45"/>
      <c r="H294" s="55"/>
      <c r="I294" s="45"/>
      <c r="J294" s="32"/>
      <c r="K294" s="61"/>
    </row>
    <row r="295" spans="2:11">
      <c r="B295" s="68"/>
      <c r="C295" s="68"/>
      <c r="E295" s="55"/>
      <c r="F295" s="55"/>
      <c r="G295" s="45"/>
      <c r="H295" s="55"/>
      <c r="I295" s="45"/>
      <c r="J295" s="32"/>
      <c r="K295" s="61"/>
    </row>
    <row r="296" spans="2:11">
      <c r="B296" s="68"/>
      <c r="C296" s="68"/>
      <c r="E296" s="55"/>
      <c r="F296" s="55"/>
      <c r="G296" s="45"/>
      <c r="H296" s="55"/>
      <c r="I296" s="45"/>
      <c r="J296" s="32"/>
      <c r="K296" s="61"/>
    </row>
    <row r="297" spans="2:11">
      <c r="B297" s="68"/>
      <c r="C297" s="68"/>
      <c r="E297" s="55"/>
      <c r="F297" s="55"/>
      <c r="G297" s="45"/>
      <c r="H297" s="55"/>
      <c r="I297" s="45"/>
      <c r="J297" s="32"/>
      <c r="K297" s="61"/>
    </row>
    <row r="298" spans="2:11">
      <c r="B298" s="68"/>
      <c r="C298" s="68"/>
      <c r="E298" s="55"/>
      <c r="F298" s="55"/>
      <c r="G298" s="45"/>
      <c r="H298" s="55"/>
      <c r="I298" s="45"/>
      <c r="J298" s="32"/>
      <c r="K298" s="61"/>
    </row>
    <row r="299" spans="2:11">
      <c r="B299" s="68"/>
      <c r="C299" s="68"/>
      <c r="E299" s="55"/>
      <c r="F299" s="55"/>
      <c r="G299" s="45"/>
      <c r="H299" s="55"/>
      <c r="I299" s="45"/>
      <c r="J299" s="32"/>
      <c r="K299" s="61"/>
    </row>
    <row r="300" spans="2:11">
      <c r="B300" s="68"/>
      <c r="C300" s="68"/>
      <c r="E300" s="55"/>
      <c r="F300" s="55"/>
      <c r="G300" s="45"/>
      <c r="H300" s="55"/>
      <c r="I300" s="45"/>
      <c r="J300" s="32"/>
      <c r="K300" s="61"/>
    </row>
    <row r="301" spans="2:11">
      <c r="B301" s="68"/>
      <c r="C301" s="68"/>
      <c r="E301" s="55"/>
      <c r="F301" s="55"/>
      <c r="G301" s="45"/>
      <c r="H301" s="55"/>
      <c r="I301" s="45"/>
      <c r="J301" s="32"/>
      <c r="K301" s="61"/>
    </row>
    <row r="302" spans="2:11">
      <c r="B302" s="68"/>
      <c r="C302" s="68"/>
      <c r="E302" s="55"/>
      <c r="F302" s="55"/>
      <c r="G302" s="45"/>
      <c r="H302" s="55"/>
      <c r="I302" s="45"/>
      <c r="J302" s="32"/>
      <c r="K302" s="61"/>
    </row>
    <row r="303" spans="2:11">
      <c r="B303" s="68"/>
      <c r="C303" s="68"/>
      <c r="E303" s="55"/>
      <c r="F303" s="55"/>
      <c r="G303" s="45"/>
      <c r="H303" s="55"/>
      <c r="I303" s="45"/>
      <c r="J303" s="32"/>
      <c r="K303" s="61"/>
    </row>
    <row r="304" spans="2:11">
      <c r="B304" s="68"/>
      <c r="C304" s="68"/>
      <c r="E304" s="55"/>
      <c r="F304" s="55"/>
      <c r="G304" s="45"/>
      <c r="H304" s="55"/>
      <c r="I304" s="45"/>
      <c r="J304" s="32"/>
      <c r="K304" s="61"/>
    </row>
    <row r="305" spans="2:11">
      <c r="B305" s="68"/>
      <c r="C305" s="68"/>
      <c r="E305" s="55"/>
      <c r="F305" s="55"/>
      <c r="G305" s="45"/>
      <c r="H305" s="55"/>
      <c r="I305" s="45"/>
      <c r="J305" s="32"/>
      <c r="K305" s="61"/>
    </row>
    <row r="306" spans="2:11">
      <c r="B306" s="68"/>
      <c r="C306" s="68"/>
      <c r="E306" s="55"/>
      <c r="F306" s="55"/>
      <c r="G306" s="45"/>
      <c r="H306" s="55"/>
      <c r="I306" s="45"/>
      <c r="J306" s="32"/>
      <c r="K306" s="61"/>
    </row>
    <row r="307" spans="2:11">
      <c r="B307" s="68"/>
      <c r="C307" s="68"/>
      <c r="E307" s="55"/>
      <c r="F307" s="55"/>
      <c r="G307" s="45"/>
      <c r="H307" s="55"/>
      <c r="I307" s="45"/>
      <c r="J307" s="32"/>
      <c r="K307" s="61"/>
    </row>
    <row r="308" spans="2:11">
      <c r="B308" s="68"/>
      <c r="C308" s="68"/>
      <c r="E308" s="55"/>
      <c r="F308" s="55"/>
      <c r="G308" s="45"/>
      <c r="H308" s="55"/>
      <c r="I308" s="45"/>
      <c r="J308" s="32"/>
      <c r="K308" s="61"/>
    </row>
    <row r="309" spans="2:11">
      <c r="B309" s="68"/>
      <c r="C309" s="68"/>
      <c r="E309" s="55"/>
      <c r="F309" s="55"/>
      <c r="G309" s="45"/>
      <c r="H309" s="55"/>
      <c r="I309" s="45"/>
      <c r="J309" s="32"/>
      <c r="K309" s="61"/>
    </row>
    <row r="310" spans="2:11">
      <c r="B310" s="68"/>
      <c r="C310" s="68"/>
      <c r="E310" s="55"/>
      <c r="F310" s="55"/>
      <c r="G310" s="45"/>
      <c r="H310" s="55"/>
      <c r="I310" s="45"/>
      <c r="J310" s="32"/>
      <c r="K310" s="61"/>
    </row>
    <row r="311" spans="2:11">
      <c r="B311" s="68"/>
      <c r="C311" s="68"/>
      <c r="E311" s="55"/>
      <c r="F311" s="55"/>
      <c r="G311" s="45"/>
      <c r="H311" s="55"/>
      <c r="I311" s="45"/>
      <c r="J311" s="32"/>
      <c r="K311" s="61"/>
    </row>
    <row r="312" spans="2:11">
      <c r="B312" s="68"/>
      <c r="C312" s="68"/>
      <c r="E312" s="55"/>
      <c r="F312" s="55"/>
      <c r="G312" s="45"/>
      <c r="H312" s="55"/>
      <c r="I312" s="45"/>
      <c r="J312" s="32"/>
      <c r="K312" s="61"/>
    </row>
    <row r="313" spans="2:11">
      <c r="B313" s="68"/>
      <c r="C313" s="68"/>
      <c r="E313" s="55"/>
      <c r="F313" s="55"/>
      <c r="G313" s="45"/>
      <c r="H313" s="55"/>
      <c r="I313" s="45"/>
      <c r="J313" s="32"/>
      <c r="K313" s="61"/>
    </row>
    <row r="314" spans="2:11">
      <c r="B314" s="68"/>
      <c r="C314" s="68"/>
      <c r="E314" s="55"/>
      <c r="F314" s="55"/>
      <c r="G314" s="45"/>
      <c r="H314" s="55"/>
      <c r="I314" s="45"/>
      <c r="J314" s="32"/>
      <c r="K314" s="61"/>
    </row>
    <row r="315" spans="2:11">
      <c r="B315" s="68"/>
      <c r="C315" s="68"/>
      <c r="E315" s="55"/>
      <c r="F315" s="55"/>
      <c r="G315" s="45"/>
      <c r="H315" s="55"/>
      <c r="I315" s="45"/>
      <c r="J315" s="32"/>
      <c r="K315" s="61"/>
    </row>
    <row r="316" spans="2:11">
      <c r="B316" s="68"/>
      <c r="C316" s="68"/>
      <c r="E316" s="55"/>
      <c r="F316" s="55"/>
      <c r="G316" s="45"/>
      <c r="H316" s="55"/>
      <c r="I316" s="45"/>
      <c r="J316" s="32"/>
      <c r="K316" s="61"/>
    </row>
    <row r="317" spans="2:11">
      <c r="B317" s="68"/>
      <c r="C317" s="68"/>
      <c r="E317" s="55"/>
      <c r="F317" s="55"/>
      <c r="G317" s="45"/>
      <c r="H317" s="55"/>
      <c r="I317" s="45"/>
      <c r="J317" s="32"/>
      <c r="K317" s="61"/>
    </row>
    <row r="318" spans="2:11">
      <c r="B318" s="68"/>
      <c r="C318" s="68"/>
      <c r="E318" s="55"/>
      <c r="F318" s="55"/>
      <c r="G318" s="45"/>
      <c r="H318" s="55"/>
      <c r="I318" s="45"/>
      <c r="J318" s="32"/>
      <c r="K318" s="61"/>
    </row>
    <row r="319" spans="2:11">
      <c r="B319" s="68"/>
      <c r="C319" s="68"/>
      <c r="E319" s="55"/>
      <c r="F319" s="55"/>
      <c r="G319" s="45"/>
      <c r="H319" s="55"/>
      <c r="I319" s="45"/>
      <c r="J319" s="32"/>
      <c r="K319" s="61"/>
    </row>
    <row r="320" spans="2:11">
      <c r="B320" s="68"/>
      <c r="C320" s="68"/>
      <c r="E320" s="55"/>
      <c r="F320" s="55"/>
      <c r="G320" s="45"/>
      <c r="H320" s="55"/>
      <c r="I320" s="45"/>
      <c r="J320" s="32"/>
      <c r="K320" s="61"/>
    </row>
    <row r="321" spans="2:11">
      <c r="B321" s="68"/>
      <c r="C321" s="68"/>
      <c r="E321" s="55"/>
      <c r="F321" s="55"/>
      <c r="G321" s="45"/>
      <c r="H321" s="55"/>
      <c r="I321" s="45"/>
      <c r="J321" s="32"/>
      <c r="K321" s="61"/>
    </row>
    <row r="322" spans="2:11">
      <c r="B322" s="68"/>
      <c r="C322" s="68"/>
      <c r="E322" s="55"/>
      <c r="F322" s="55"/>
      <c r="G322" s="45"/>
      <c r="H322" s="55"/>
      <c r="I322" s="45"/>
      <c r="J322" s="32"/>
      <c r="K322" s="61"/>
    </row>
    <row r="323" spans="2:11">
      <c r="B323" s="68"/>
      <c r="C323" s="68"/>
      <c r="E323" s="55"/>
      <c r="F323" s="55"/>
      <c r="G323" s="45"/>
      <c r="H323" s="55"/>
      <c r="I323" s="45"/>
      <c r="J323" s="32"/>
      <c r="K323" s="61"/>
    </row>
    <row r="324" spans="2:11">
      <c r="B324" s="68"/>
      <c r="C324" s="68"/>
      <c r="E324" s="55"/>
      <c r="F324" s="55"/>
      <c r="G324" s="45"/>
      <c r="H324" s="55"/>
      <c r="I324" s="45"/>
      <c r="J324" s="32"/>
      <c r="K324" s="61"/>
    </row>
    <row r="325" spans="2:11">
      <c r="B325" s="68"/>
      <c r="C325" s="68"/>
      <c r="E325" s="55"/>
      <c r="F325" s="55"/>
      <c r="G325" s="45"/>
      <c r="H325" s="55"/>
      <c r="I325" s="45"/>
      <c r="J325" s="32"/>
      <c r="K325" s="61"/>
    </row>
    <row r="326" spans="2:11">
      <c r="B326" s="68"/>
      <c r="C326" s="68"/>
      <c r="E326" s="55"/>
      <c r="F326" s="55"/>
      <c r="G326" s="45"/>
      <c r="H326" s="55"/>
      <c r="I326" s="45"/>
      <c r="J326" s="32"/>
      <c r="K326" s="61"/>
    </row>
    <row r="327" spans="2:11">
      <c r="B327" s="68"/>
      <c r="C327" s="68"/>
      <c r="E327" s="55"/>
      <c r="F327" s="55"/>
      <c r="G327" s="45"/>
      <c r="H327" s="55"/>
      <c r="I327" s="45"/>
      <c r="J327" s="32"/>
      <c r="K327" s="61"/>
    </row>
    <row r="328" spans="2:11">
      <c r="B328" s="68"/>
      <c r="C328" s="68"/>
      <c r="E328" s="55"/>
      <c r="F328" s="55"/>
      <c r="G328" s="45"/>
      <c r="H328" s="55"/>
      <c r="I328" s="45"/>
      <c r="J328" s="32"/>
      <c r="K328" s="61"/>
    </row>
    <row r="329" spans="2:11">
      <c r="B329" s="68"/>
      <c r="C329" s="68"/>
      <c r="E329" s="55"/>
      <c r="F329" s="55"/>
      <c r="G329" s="45"/>
      <c r="H329" s="55"/>
      <c r="I329" s="45"/>
      <c r="J329" s="32"/>
      <c r="K329" s="61"/>
    </row>
    <row r="330" spans="2:11">
      <c r="B330" s="68"/>
      <c r="C330" s="68"/>
      <c r="E330" s="55"/>
      <c r="F330" s="55"/>
      <c r="G330" s="45"/>
      <c r="H330" s="55"/>
      <c r="I330" s="45"/>
      <c r="J330" s="32"/>
      <c r="K330" s="61"/>
    </row>
    <row r="331" spans="2:11">
      <c r="B331" s="68"/>
      <c r="C331" s="68"/>
      <c r="E331" s="55"/>
      <c r="F331" s="55"/>
      <c r="G331" s="45"/>
      <c r="H331" s="55"/>
      <c r="I331" s="45"/>
      <c r="J331" s="32"/>
      <c r="K331" s="61"/>
    </row>
    <row r="332" spans="2:11">
      <c r="B332" s="68"/>
      <c r="C332" s="68"/>
      <c r="E332" s="55"/>
      <c r="F332" s="55"/>
      <c r="G332" s="45"/>
      <c r="H332" s="55"/>
      <c r="I332" s="45"/>
      <c r="J332" s="32"/>
      <c r="K332" s="61"/>
    </row>
    <row r="333" spans="2:11">
      <c r="B333" s="68"/>
      <c r="C333" s="68"/>
      <c r="E333" s="55"/>
      <c r="F333" s="55"/>
      <c r="G333" s="45"/>
      <c r="H333" s="55"/>
      <c r="I333" s="45"/>
      <c r="J333" s="32"/>
      <c r="K333" s="61"/>
    </row>
    <row r="334" spans="2:11">
      <c r="B334" s="68"/>
      <c r="C334" s="68"/>
      <c r="E334" s="55"/>
      <c r="F334" s="55"/>
      <c r="G334" s="45"/>
      <c r="H334" s="55"/>
      <c r="I334" s="45"/>
      <c r="J334" s="32"/>
      <c r="K334" s="61"/>
    </row>
    <row r="335" spans="2:11">
      <c r="B335" s="68"/>
      <c r="C335" s="68"/>
      <c r="E335" s="55"/>
      <c r="F335" s="55"/>
      <c r="G335" s="45"/>
      <c r="H335" s="55"/>
      <c r="I335" s="45"/>
      <c r="J335" s="32"/>
      <c r="K335" s="61"/>
    </row>
    <row r="336" spans="2:11">
      <c r="B336" s="68"/>
      <c r="C336" s="68"/>
      <c r="E336" s="55"/>
      <c r="F336" s="55"/>
      <c r="G336" s="45"/>
      <c r="H336" s="55"/>
      <c r="I336" s="45"/>
      <c r="J336" s="32"/>
      <c r="K336" s="61"/>
    </row>
    <row r="337" spans="2:11">
      <c r="B337" s="68"/>
      <c r="C337" s="68"/>
      <c r="E337" s="55"/>
      <c r="F337" s="55"/>
      <c r="G337" s="45"/>
      <c r="H337" s="55"/>
      <c r="I337" s="45"/>
      <c r="J337" s="32"/>
      <c r="K337" s="61"/>
    </row>
    <row r="338" spans="2:11">
      <c r="B338" s="68"/>
      <c r="C338" s="68"/>
      <c r="E338" s="55"/>
      <c r="F338" s="55"/>
      <c r="G338" s="45"/>
      <c r="H338" s="55"/>
      <c r="I338" s="45"/>
      <c r="J338" s="32"/>
      <c r="K338" s="61"/>
    </row>
    <row r="339" spans="2:11">
      <c r="B339" s="68"/>
      <c r="C339" s="68"/>
      <c r="E339" s="55"/>
      <c r="F339" s="55"/>
      <c r="G339" s="45"/>
      <c r="H339" s="55"/>
      <c r="I339" s="45"/>
      <c r="J339" s="32"/>
      <c r="K339" s="61"/>
    </row>
    <row r="340" spans="2:11">
      <c r="B340" s="68"/>
      <c r="C340" s="68"/>
      <c r="E340" s="55"/>
      <c r="F340" s="55"/>
      <c r="G340" s="45"/>
      <c r="H340" s="55"/>
      <c r="I340" s="45"/>
      <c r="J340" s="32"/>
      <c r="K340" s="61"/>
    </row>
    <row r="341" spans="2:11">
      <c r="B341" s="68"/>
      <c r="C341" s="68"/>
      <c r="E341" s="55"/>
      <c r="F341" s="55"/>
      <c r="G341" s="45"/>
      <c r="H341" s="55"/>
      <c r="I341" s="45"/>
      <c r="J341" s="32"/>
      <c r="K341" s="61"/>
    </row>
    <row r="342" spans="2:11">
      <c r="B342" s="68"/>
      <c r="C342" s="68"/>
      <c r="E342" s="55"/>
      <c r="F342" s="55"/>
      <c r="G342" s="45"/>
      <c r="H342" s="55"/>
      <c r="I342" s="45"/>
      <c r="J342" s="32"/>
      <c r="K342" s="61"/>
    </row>
    <row r="343" spans="2:11">
      <c r="B343" s="68"/>
      <c r="C343" s="68"/>
      <c r="E343" s="55"/>
      <c r="F343" s="55"/>
      <c r="G343" s="45"/>
      <c r="H343" s="55"/>
      <c r="I343" s="45"/>
      <c r="J343" s="32"/>
      <c r="K343" s="61"/>
    </row>
    <row r="344" spans="2:11">
      <c r="B344" s="68"/>
      <c r="C344" s="68"/>
      <c r="E344" s="55"/>
      <c r="F344" s="55"/>
      <c r="G344" s="45"/>
      <c r="H344" s="55"/>
      <c r="I344" s="45"/>
      <c r="J344" s="32"/>
      <c r="K344" s="61"/>
    </row>
    <row r="345" spans="2:11">
      <c r="B345" s="68"/>
      <c r="C345" s="68"/>
      <c r="E345" s="55"/>
      <c r="F345" s="55"/>
      <c r="G345" s="45"/>
      <c r="H345" s="55"/>
      <c r="I345" s="45"/>
      <c r="J345" s="32"/>
      <c r="K345" s="61"/>
    </row>
    <row r="346" spans="2:11">
      <c r="B346" s="68"/>
      <c r="C346" s="68"/>
      <c r="E346" s="55"/>
      <c r="F346" s="55"/>
      <c r="G346" s="45"/>
      <c r="H346" s="55"/>
      <c r="I346" s="45"/>
      <c r="J346" s="32"/>
      <c r="K346" s="61"/>
    </row>
    <row r="347" spans="2:11">
      <c r="B347" s="68"/>
      <c r="C347" s="68"/>
      <c r="E347" s="55"/>
      <c r="F347" s="55"/>
      <c r="G347" s="45"/>
      <c r="H347" s="55"/>
      <c r="I347" s="45"/>
      <c r="J347" s="32"/>
      <c r="K347" s="61"/>
    </row>
    <row r="348" spans="2:11">
      <c r="B348" s="68"/>
      <c r="C348" s="68"/>
      <c r="E348" s="55"/>
      <c r="F348" s="55"/>
      <c r="G348" s="45"/>
      <c r="H348" s="55"/>
      <c r="I348" s="45"/>
      <c r="J348" s="32"/>
      <c r="K348" s="61"/>
    </row>
    <row r="349" spans="2:11">
      <c r="B349" s="68"/>
      <c r="C349" s="68"/>
      <c r="E349" s="55"/>
      <c r="F349" s="55"/>
      <c r="G349" s="45"/>
      <c r="H349" s="55"/>
      <c r="I349" s="45"/>
      <c r="J349" s="32"/>
      <c r="K349" s="61"/>
    </row>
    <row r="350" spans="2:11">
      <c r="B350" s="68"/>
      <c r="C350" s="68"/>
      <c r="E350" s="55"/>
      <c r="F350" s="55"/>
      <c r="G350" s="45"/>
      <c r="H350" s="55"/>
      <c r="I350" s="45"/>
      <c r="J350" s="32"/>
      <c r="K350" s="61"/>
    </row>
    <row r="351" spans="2:11">
      <c r="B351" s="68"/>
      <c r="C351" s="68"/>
      <c r="E351" s="55"/>
      <c r="F351" s="55"/>
      <c r="G351" s="45"/>
      <c r="H351" s="55"/>
      <c r="I351" s="45"/>
      <c r="J351" s="32"/>
      <c r="K351" s="61"/>
    </row>
    <row r="352" spans="2:11">
      <c r="B352" s="68"/>
      <c r="C352" s="68"/>
      <c r="E352" s="55"/>
      <c r="F352" s="55"/>
      <c r="G352" s="45"/>
      <c r="H352" s="55"/>
      <c r="I352" s="45"/>
      <c r="J352" s="32"/>
      <c r="K352" s="61"/>
    </row>
    <row r="353" spans="2:11">
      <c r="B353" s="68"/>
      <c r="C353" s="68"/>
      <c r="E353" s="55"/>
      <c r="F353" s="55"/>
      <c r="G353" s="45"/>
      <c r="H353" s="55"/>
      <c r="I353" s="45"/>
      <c r="J353" s="32"/>
      <c r="K353" s="61"/>
    </row>
    <row r="354" spans="2:11">
      <c r="B354" s="68"/>
      <c r="C354" s="68"/>
      <c r="E354" s="55"/>
      <c r="F354" s="55"/>
      <c r="G354" s="45"/>
      <c r="H354" s="55"/>
      <c r="I354" s="45"/>
      <c r="J354" s="32"/>
      <c r="K354" s="61"/>
    </row>
    <row r="355" spans="2:11">
      <c r="B355" s="68"/>
      <c r="C355" s="68"/>
      <c r="E355" s="55"/>
      <c r="F355" s="55"/>
      <c r="G355" s="45"/>
      <c r="H355" s="55"/>
      <c r="I355" s="45"/>
      <c r="J355" s="32"/>
      <c r="K355" s="61"/>
    </row>
    <row r="356" spans="2:11">
      <c r="B356" s="68"/>
      <c r="C356" s="68"/>
      <c r="E356" s="55"/>
      <c r="F356" s="55"/>
      <c r="G356" s="45"/>
      <c r="H356" s="55"/>
      <c r="I356" s="45"/>
      <c r="J356" s="32"/>
      <c r="K356" s="61"/>
    </row>
    <row r="357" spans="2:11">
      <c r="B357" s="68"/>
      <c r="C357" s="68"/>
      <c r="E357" s="55"/>
      <c r="F357" s="55"/>
      <c r="G357" s="45"/>
      <c r="H357" s="55"/>
      <c r="I357" s="45"/>
      <c r="J357" s="32"/>
      <c r="K357" s="61"/>
    </row>
    <row r="358" spans="2:11">
      <c r="B358" s="68"/>
      <c r="C358" s="68"/>
      <c r="E358" s="55"/>
      <c r="F358" s="55"/>
      <c r="G358" s="45"/>
      <c r="H358" s="55"/>
      <c r="I358" s="45"/>
      <c r="J358" s="32"/>
      <c r="K358" s="61"/>
    </row>
    <row r="359" spans="2:11">
      <c r="B359" s="68"/>
      <c r="C359" s="68"/>
      <c r="E359" s="55"/>
      <c r="F359" s="55"/>
      <c r="G359" s="45"/>
      <c r="H359" s="55"/>
      <c r="I359" s="45"/>
      <c r="J359" s="32"/>
      <c r="K359" s="61"/>
    </row>
    <row r="360" spans="2:11">
      <c r="B360" s="68"/>
      <c r="C360" s="68"/>
      <c r="E360" s="55"/>
      <c r="F360" s="55"/>
      <c r="G360" s="45"/>
      <c r="H360" s="55"/>
      <c r="I360" s="45"/>
      <c r="J360" s="32"/>
      <c r="K360" s="61"/>
    </row>
    <row r="361" spans="2:11">
      <c r="B361" s="68"/>
      <c r="C361" s="68"/>
      <c r="E361" s="55"/>
      <c r="F361" s="55"/>
      <c r="G361" s="45"/>
      <c r="H361" s="55"/>
      <c r="I361" s="45"/>
      <c r="J361" s="32"/>
      <c r="K361" s="61"/>
    </row>
    <row r="362" spans="2:11">
      <c r="B362" s="68"/>
      <c r="C362" s="68"/>
      <c r="E362" s="55"/>
      <c r="F362" s="55"/>
      <c r="G362" s="45"/>
      <c r="H362" s="55"/>
      <c r="I362" s="45"/>
      <c r="J362" s="32"/>
      <c r="K362" s="61"/>
    </row>
    <row r="363" spans="2:11">
      <c r="B363" s="68"/>
      <c r="C363" s="68"/>
      <c r="E363" s="55"/>
      <c r="F363" s="55"/>
      <c r="G363" s="45"/>
      <c r="H363" s="55"/>
      <c r="I363" s="45"/>
      <c r="J363" s="32"/>
      <c r="K363" s="61"/>
    </row>
    <row r="364" spans="2:11">
      <c r="B364" s="68"/>
      <c r="C364" s="68"/>
      <c r="E364" s="55"/>
      <c r="F364" s="55"/>
      <c r="G364" s="45"/>
      <c r="H364" s="55"/>
      <c r="I364" s="45"/>
      <c r="J364" s="32"/>
      <c r="K364" s="61"/>
    </row>
    <row r="365" spans="2:11">
      <c r="B365" s="68"/>
      <c r="C365" s="68"/>
      <c r="E365" s="55"/>
      <c r="F365" s="55"/>
      <c r="G365" s="45"/>
      <c r="H365" s="55"/>
      <c r="I365" s="45"/>
      <c r="J365" s="32"/>
      <c r="K365" s="61"/>
    </row>
    <row r="366" spans="2:11">
      <c r="B366" s="68"/>
      <c r="C366" s="68"/>
      <c r="E366" s="55"/>
      <c r="F366" s="55"/>
      <c r="G366" s="45"/>
      <c r="H366" s="55"/>
      <c r="I366" s="45"/>
      <c r="J366" s="32"/>
      <c r="K366" s="61"/>
    </row>
    <row r="367" spans="2:11">
      <c r="B367" s="68"/>
      <c r="C367" s="68"/>
      <c r="E367" s="55"/>
      <c r="F367" s="55"/>
      <c r="G367" s="45"/>
      <c r="H367" s="55"/>
      <c r="I367" s="45"/>
      <c r="J367" s="32"/>
      <c r="K367" s="61"/>
    </row>
    <row r="368" spans="2:11">
      <c r="B368" s="68"/>
      <c r="C368" s="68"/>
      <c r="E368" s="55"/>
      <c r="F368" s="55"/>
      <c r="G368" s="45"/>
      <c r="H368" s="55"/>
      <c r="I368" s="45"/>
      <c r="J368" s="32"/>
      <c r="K368" s="61"/>
    </row>
    <row r="369" spans="2:11">
      <c r="B369" s="68"/>
      <c r="C369" s="68"/>
      <c r="E369" s="55"/>
      <c r="F369" s="55"/>
      <c r="G369" s="45"/>
      <c r="H369" s="55"/>
      <c r="I369" s="45"/>
      <c r="J369" s="32"/>
      <c r="K369" s="61"/>
    </row>
    <row r="370" spans="2:11">
      <c r="B370" s="68"/>
      <c r="C370" s="68"/>
      <c r="E370" s="55"/>
      <c r="F370" s="55"/>
      <c r="G370" s="45"/>
      <c r="H370" s="55"/>
      <c r="I370" s="45"/>
      <c r="J370" s="32"/>
      <c r="K370" s="61"/>
    </row>
    <row r="371" spans="2:11">
      <c r="B371" s="68"/>
      <c r="C371" s="68"/>
      <c r="E371" s="55"/>
      <c r="F371" s="55"/>
      <c r="G371" s="45"/>
      <c r="H371" s="55"/>
      <c r="I371" s="45"/>
      <c r="J371" s="32"/>
      <c r="K371" s="61"/>
    </row>
    <row r="372" spans="2:11">
      <c r="B372" s="68"/>
      <c r="C372" s="68"/>
      <c r="E372" s="55"/>
      <c r="F372" s="55"/>
      <c r="G372" s="45"/>
      <c r="H372" s="55"/>
      <c r="I372" s="45"/>
      <c r="J372" s="32"/>
      <c r="K372" s="61"/>
    </row>
    <row r="373" spans="2:11">
      <c r="B373" s="68"/>
      <c r="C373" s="68"/>
      <c r="E373" s="55"/>
      <c r="F373" s="55"/>
      <c r="G373" s="45"/>
      <c r="H373" s="55"/>
      <c r="I373" s="45"/>
      <c r="J373" s="32"/>
      <c r="K373" s="61"/>
    </row>
    <row r="374" spans="2:11">
      <c r="B374" s="68"/>
      <c r="C374" s="68"/>
      <c r="E374" s="55"/>
      <c r="F374" s="55"/>
      <c r="G374" s="45"/>
      <c r="H374" s="55"/>
      <c r="I374" s="45"/>
      <c r="J374" s="32"/>
      <c r="K374" s="61"/>
    </row>
    <row r="375" spans="2:11">
      <c r="B375" s="68"/>
      <c r="C375" s="68"/>
      <c r="E375" s="55"/>
      <c r="F375" s="55"/>
      <c r="G375" s="45"/>
      <c r="H375" s="55"/>
      <c r="I375" s="45"/>
      <c r="J375" s="32"/>
      <c r="K375" s="61"/>
    </row>
    <row r="376" spans="2:11">
      <c r="B376" s="68"/>
      <c r="C376" s="68"/>
      <c r="E376" s="55"/>
      <c r="F376" s="55"/>
      <c r="G376" s="45"/>
      <c r="H376" s="55"/>
      <c r="I376" s="45"/>
      <c r="J376" s="32"/>
      <c r="K376" s="61"/>
    </row>
    <row r="377" spans="2:11">
      <c r="B377" s="68"/>
      <c r="C377" s="68"/>
      <c r="E377" s="55"/>
      <c r="F377" s="55"/>
      <c r="G377" s="45"/>
      <c r="H377" s="55"/>
      <c r="I377" s="45"/>
      <c r="J377" s="32"/>
      <c r="K377" s="61"/>
    </row>
    <row r="378" spans="2:11">
      <c r="B378" s="68"/>
      <c r="C378" s="68"/>
      <c r="E378" s="55"/>
      <c r="F378" s="55"/>
      <c r="G378" s="45"/>
      <c r="H378" s="55"/>
      <c r="I378" s="45"/>
      <c r="J378" s="32"/>
      <c r="K378" s="61"/>
    </row>
    <row r="379" spans="2:11">
      <c r="B379" s="68"/>
      <c r="C379" s="68"/>
      <c r="E379" s="55"/>
      <c r="F379" s="55"/>
      <c r="G379" s="45"/>
      <c r="H379" s="55"/>
      <c r="I379" s="45"/>
      <c r="J379" s="32"/>
      <c r="K379" s="61"/>
    </row>
    <row r="380" spans="2:11">
      <c r="B380" s="68"/>
      <c r="C380" s="68"/>
      <c r="E380" s="55"/>
      <c r="F380" s="55"/>
      <c r="G380" s="45"/>
      <c r="H380" s="55"/>
      <c r="I380" s="45"/>
      <c r="J380" s="32"/>
      <c r="K380" s="61"/>
    </row>
    <row r="381" spans="2:11">
      <c r="B381" s="68"/>
      <c r="C381" s="68"/>
      <c r="E381" s="55"/>
      <c r="F381" s="55"/>
      <c r="G381" s="45"/>
      <c r="H381" s="55"/>
      <c r="I381" s="45"/>
      <c r="J381" s="32"/>
      <c r="K381" s="61"/>
    </row>
    <row r="382" spans="2:11">
      <c r="B382" s="68"/>
      <c r="C382" s="68"/>
      <c r="E382" s="55"/>
      <c r="F382" s="55"/>
      <c r="G382" s="45"/>
      <c r="H382" s="55"/>
      <c r="I382" s="45"/>
      <c r="J382" s="32"/>
      <c r="K382" s="61"/>
    </row>
    <row r="383" spans="2:11">
      <c r="B383" s="68"/>
      <c r="C383" s="68"/>
      <c r="E383" s="55"/>
      <c r="F383" s="55"/>
      <c r="G383" s="45"/>
      <c r="H383" s="55"/>
      <c r="I383" s="45"/>
      <c r="J383" s="32"/>
      <c r="K383" s="61"/>
    </row>
    <row r="384" spans="2:11">
      <c r="B384" s="68"/>
      <c r="C384" s="68"/>
      <c r="E384" s="55"/>
      <c r="F384" s="55"/>
      <c r="G384" s="45"/>
      <c r="H384" s="55"/>
      <c r="I384" s="45"/>
      <c r="J384" s="32"/>
      <c r="K384" s="61"/>
    </row>
    <row r="385" spans="2:11">
      <c r="B385" s="68"/>
      <c r="C385" s="68"/>
      <c r="E385" s="55"/>
      <c r="F385" s="55"/>
      <c r="G385" s="45"/>
      <c r="H385" s="55"/>
      <c r="I385" s="45"/>
      <c r="J385" s="32"/>
      <c r="K385" s="61"/>
    </row>
    <row r="386" spans="2:11">
      <c r="B386" s="68"/>
      <c r="C386" s="68"/>
      <c r="E386" s="55"/>
      <c r="F386" s="55"/>
      <c r="G386" s="45"/>
      <c r="H386" s="55"/>
      <c r="I386" s="45"/>
      <c r="J386" s="32"/>
      <c r="K386" s="61"/>
    </row>
    <row r="387" spans="2:11">
      <c r="B387" s="68"/>
      <c r="C387" s="68"/>
      <c r="E387" s="55"/>
      <c r="F387" s="55"/>
      <c r="G387" s="45"/>
      <c r="H387" s="55"/>
      <c r="I387" s="45"/>
      <c r="J387" s="32"/>
      <c r="K387" s="61"/>
    </row>
    <row r="388" spans="2:11">
      <c r="B388" s="68"/>
      <c r="C388" s="68"/>
      <c r="E388" s="55"/>
      <c r="F388" s="55"/>
      <c r="G388" s="45"/>
      <c r="H388" s="55"/>
      <c r="I388" s="45"/>
      <c r="J388" s="32"/>
      <c r="K388" s="61"/>
    </row>
    <row r="389" spans="2:11">
      <c r="B389" s="68"/>
      <c r="C389" s="68"/>
      <c r="E389" s="55"/>
      <c r="F389" s="55"/>
      <c r="G389" s="45"/>
      <c r="H389" s="55"/>
      <c r="I389" s="45"/>
      <c r="J389" s="32"/>
      <c r="K389" s="61"/>
    </row>
    <row r="390" spans="2:11">
      <c r="B390" s="68"/>
      <c r="C390" s="68"/>
      <c r="E390" s="55"/>
      <c r="F390" s="55"/>
      <c r="G390" s="45"/>
      <c r="H390" s="55"/>
      <c r="I390" s="45"/>
      <c r="J390" s="32"/>
      <c r="K390" s="61"/>
    </row>
    <row r="391" spans="2:11">
      <c r="B391" s="68"/>
      <c r="C391" s="68"/>
      <c r="E391" s="55"/>
      <c r="F391" s="55"/>
      <c r="G391" s="45"/>
      <c r="H391" s="55"/>
      <c r="I391" s="45"/>
      <c r="J391" s="32"/>
      <c r="K391" s="61"/>
    </row>
    <row r="392" spans="2:11">
      <c r="B392" s="68"/>
      <c r="C392" s="68"/>
      <c r="E392" s="55"/>
      <c r="F392" s="55"/>
      <c r="G392" s="45"/>
      <c r="H392" s="55"/>
      <c r="I392" s="45"/>
      <c r="J392" s="32"/>
      <c r="K392" s="61"/>
    </row>
    <row r="393" spans="2:11">
      <c r="B393" s="68"/>
      <c r="C393" s="68"/>
      <c r="E393" s="55"/>
      <c r="F393" s="55"/>
      <c r="G393" s="45"/>
      <c r="H393" s="55"/>
      <c r="I393" s="45"/>
      <c r="J393" s="32"/>
      <c r="K393" s="61"/>
    </row>
    <row r="394" spans="2:11">
      <c r="B394" s="68"/>
      <c r="C394" s="68"/>
      <c r="E394" s="55"/>
      <c r="F394" s="55"/>
      <c r="G394" s="45"/>
      <c r="H394" s="55"/>
      <c r="I394" s="45"/>
      <c r="J394" s="32"/>
      <c r="K394" s="61"/>
    </row>
    <row r="395" spans="2:11">
      <c r="B395" s="68"/>
      <c r="C395" s="68"/>
      <c r="E395" s="55"/>
      <c r="F395" s="55"/>
      <c r="G395" s="45"/>
      <c r="H395" s="55"/>
      <c r="I395" s="45"/>
      <c r="J395" s="32"/>
      <c r="K395" s="61"/>
    </row>
    <row r="396" spans="2:11">
      <c r="B396" s="68"/>
      <c r="C396" s="68"/>
      <c r="E396" s="55"/>
      <c r="F396" s="55"/>
      <c r="G396" s="45"/>
      <c r="H396" s="55"/>
      <c r="I396" s="45"/>
      <c r="J396" s="32"/>
      <c r="K396" s="61"/>
    </row>
    <row r="397" spans="2:11">
      <c r="B397" s="68"/>
      <c r="C397" s="68"/>
      <c r="E397" s="55"/>
      <c r="F397" s="55"/>
      <c r="G397" s="45"/>
      <c r="H397" s="55"/>
      <c r="I397" s="45"/>
      <c r="J397" s="32"/>
      <c r="K397" s="61"/>
    </row>
    <row r="398" spans="2:11">
      <c r="B398" s="68"/>
      <c r="C398" s="68"/>
      <c r="E398" s="55"/>
      <c r="F398" s="55"/>
      <c r="G398" s="45"/>
      <c r="H398" s="55"/>
      <c r="I398" s="45"/>
      <c r="J398" s="32"/>
      <c r="K398" s="61"/>
    </row>
    <row r="399" spans="2:11">
      <c r="B399" s="68"/>
      <c r="C399" s="68"/>
      <c r="E399" s="55"/>
      <c r="F399" s="55"/>
      <c r="G399" s="45"/>
      <c r="H399" s="55"/>
      <c r="I399" s="45"/>
      <c r="J399" s="32"/>
      <c r="K399" s="61"/>
    </row>
    <row r="400" spans="2:11">
      <c r="B400" s="68"/>
      <c r="C400" s="68"/>
      <c r="E400" s="55"/>
      <c r="F400" s="55"/>
      <c r="G400" s="45"/>
      <c r="H400" s="55"/>
      <c r="I400" s="45"/>
      <c r="J400" s="32"/>
      <c r="K400" s="61"/>
    </row>
    <row r="401" spans="2:11">
      <c r="B401" s="68"/>
      <c r="C401" s="68"/>
      <c r="E401" s="55"/>
      <c r="F401" s="55"/>
      <c r="G401" s="45"/>
      <c r="H401" s="55"/>
      <c r="I401" s="45"/>
      <c r="J401" s="32"/>
      <c r="K401" s="61"/>
    </row>
    <row r="402" spans="2:11">
      <c r="B402" s="68"/>
      <c r="C402" s="68"/>
      <c r="E402" s="55"/>
      <c r="F402" s="55"/>
      <c r="G402" s="45"/>
      <c r="H402" s="55"/>
      <c r="I402" s="45"/>
      <c r="J402" s="32"/>
      <c r="K402" s="61"/>
    </row>
    <row r="403" spans="2:11">
      <c r="B403" s="68"/>
      <c r="C403" s="68"/>
      <c r="E403" s="55"/>
      <c r="F403" s="55"/>
      <c r="G403" s="45"/>
      <c r="H403" s="55"/>
      <c r="I403" s="45"/>
      <c r="J403" s="32"/>
      <c r="K403" s="61"/>
    </row>
    <row r="404" spans="2:11">
      <c r="B404" s="68"/>
      <c r="C404" s="68"/>
      <c r="E404" s="55"/>
      <c r="F404" s="55"/>
      <c r="G404" s="45"/>
      <c r="H404" s="55"/>
      <c r="I404" s="45"/>
      <c r="J404" s="32"/>
      <c r="K404" s="61"/>
    </row>
    <row r="405" spans="2:11">
      <c r="B405" s="68"/>
      <c r="C405" s="68"/>
      <c r="E405" s="55"/>
      <c r="F405" s="55"/>
      <c r="G405" s="45"/>
      <c r="H405" s="55"/>
      <c r="I405" s="45"/>
      <c r="J405" s="32"/>
      <c r="K405" s="61"/>
    </row>
    <row r="406" spans="2:11">
      <c r="B406" s="68"/>
      <c r="C406" s="68"/>
      <c r="E406" s="55"/>
      <c r="F406" s="55"/>
      <c r="G406" s="45"/>
      <c r="H406" s="55"/>
      <c r="I406" s="45"/>
      <c r="J406" s="32"/>
      <c r="K406" s="61"/>
    </row>
    <row r="407" spans="2:11">
      <c r="B407" s="68"/>
      <c r="C407" s="68"/>
      <c r="E407" s="55"/>
      <c r="F407" s="55"/>
      <c r="G407" s="45"/>
      <c r="H407" s="55"/>
      <c r="I407" s="45"/>
      <c r="J407" s="32"/>
      <c r="K407" s="61"/>
    </row>
    <row r="408" spans="2:11">
      <c r="B408" s="68"/>
      <c r="C408" s="68"/>
      <c r="E408" s="55"/>
      <c r="F408" s="55"/>
      <c r="G408" s="45"/>
      <c r="H408" s="55"/>
      <c r="I408" s="45"/>
      <c r="J408" s="32"/>
      <c r="K408" s="61"/>
    </row>
    <row r="409" spans="2:11">
      <c r="B409" s="68"/>
      <c r="C409" s="68"/>
      <c r="E409" s="55"/>
      <c r="F409" s="55"/>
      <c r="G409" s="45"/>
      <c r="H409" s="55"/>
      <c r="I409" s="45"/>
      <c r="J409" s="32"/>
      <c r="K409" s="61"/>
    </row>
    <row r="410" spans="2:11">
      <c r="B410" s="68"/>
      <c r="C410" s="68"/>
      <c r="E410" s="55"/>
      <c r="F410" s="55"/>
      <c r="G410" s="45"/>
      <c r="H410" s="55"/>
      <c r="I410" s="45"/>
      <c r="J410" s="32"/>
      <c r="K410" s="61"/>
    </row>
    <row r="411" spans="2:11">
      <c r="B411" s="68"/>
      <c r="C411" s="68"/>
      <c r="E411" s="55"/>
      <c r="F411" s="55"/>
      <c r="G411" s="45"/>
      <c r="H411" s="55"/>
      <c r="I411" s="45"/>
      <c r="J411" s="32"/>
      <c r="K411" s="61"/>
    </row>
    <row r="412" spans="2:11">
      <c r="B412" s="68"/>
      <c r="C412" s="68"/>
      <c r="E412" s="55"/>
      <c r="F412" s="55"/>
      <c r="G412" s="45"/>
      <c r="H412" s="55"/>
      <c r="I412" s="45"/>
      <c r="J412" s="32"/>
      <c r="K412" s="61"/>
    </row>
    <row r="413" spans="2:11">
      <c r="B413" s="68"/>
      <c r="C413" s="68"/>
      <c r="E413" s="55"/>
      <c r="F413" s="55"/>
      <c r="G413" s="45"/>
      <c r="H413" s="55"/>
      <c r="I413" s="45"/>
      <c r="J413" s="32"/>
      <c r="K413" s="61"/>
    </row>
    <row r="414" spans="2:11">
      <c r="B414" s="68"/>
      <c r="C414" s="68"/>
      <c r="E414" s="55"/>
      <c r="F414" s="55"/>
      <c r="G414" s="45"/>
      <c r="H414" s="55"/>
      <c r="I414" s="45"/>
      <c r="J414" s="32"/>
      <c r="K414" s="61"/>
    </row>
    <row r="415" spans="2:11">
      <c r="B415" s="68"/>
      <c r="C415" s="68"/>
      <c r="E415" s="55"/>
      <c r="F415" s="55"/>
      <c r="G415" s="45"/>
      <c r="H415" s="55"/>
      <c r="I415" s="45"/>
      <c r="J415" s="32"/>
      <c r="K415" s="61"/>
    </row>
    <row r="416" spans="2:11">
      <c r="B416" s="68"/>
      <c r="C416" s="68"/>
      <c r="E416" s="55"/>
      <c r="F416" s="55"/>
      <c r="G416" s="45"/>
      <c r="H416" s="55"/>
      <c r="I416" s="45"/>
      <c r="J416" s="32"/>
      <c r="K416" s="61"/>
    </row>
    <row r="417" spans="2:11">
      <c r="B417" s="68"/>
      <c r="C417" s="68"/>
      <c r="E417" s="55"/>
      <c r="F417" s="55"/>
      <c r="G417" s="45"/>
      <c r="H417" s="55"/>
      <c r="I417" s="45"/>
      <c r="J417" s="32"/>
      <c r="K417" s="61"/>
    </row>
    <row r="418" spans="2:11">
      <c r="B418" s="68"/>
      <c r="C418" s="68"/>
      <c r="E418" s="55"/>
      <c r="F418" s="55"/>
      <c r="G418" s="45"/>
      <c r="H418" s="55"/>
      <c r="I418" s="45"/>
      <c r="J418" s="32"/>
      <c r="K418" s="61"/>
    </row>
    <row r="419" spans="2:11">
      <c r="B419" s="68"/>
      <c r="C419" s="68"/>
      <c r="E419" s="55"/>
      <c r="F419" s="55"/>
      <c r="G419" s="45"/>
      <c r="H419" s="55"/>
      <c r="I419" s="45"/>
      <c r="J419" s="32"/>
      <c r="K419" s="61"/>
    </row>
    <row r="420" spans="2:11">
      <c r="B420" s="68"/>
      <c r="C420" s="68"/>
      <c r="E420" s="55"/>
      <c r="F420" s="55"/>
      <c r="G420" s="45"/>
      <c r="H420" s="55"/>
      <c r="I420" s="45"/>
      <c r="J420" s="32"/>
      <c r="K420" s="61"/>
    </row>
    <row r="421" spans="2:11">
      <c r="B421" s="68"/>
      <c r="C421" s="68"/>
      <c r="E421" s="55"/>
      <c r="F421" s="55"/>
      <c r="G421" s="45"/>
      <c r="H421" s="55"/>
      <c r="I421" s="45"/>
      <c r="J421" s="32"/>
      <c r="K421" s="61"/>
    </row>
    <row r="422" spans="2:11">
      <c r="B422" s="68"/>
      <c r="C422" s="68"/>
      <c r="E422" s="55"/>
      <c r="F422" s="55"/>
      <c r="G422" s="45"/>
      <c r="H422" s="55"/>
      <c r="I422" s="45"/>
      <c r="J422" s="32"/>
      <c r="K422" s="61"/>
    </row>
    <row r="423" spans="2:11">
      <c r="B423" s="68"/>
      <c r="C423" s="68"/>
      <c r="E423" s="55"/>
      <c r="F423" s="55"/>
      <c r="G423" s="45"/>
      <c r="H423" s="55"/>
      <c r="I423" s="45"/>
      <c r="J423" s="32"/>
      <c r="K423" s="61"/>
    </row>
    <row r="424" spans="2:11">
      <c r="B424" s="68"/>
      <c r="C424" s="68"/>
      <c r="E424" s="55"/>
      <c r="F424" s="55"/>
      <c r="G424" s="45"/>
      <c r="H424" s="55"/>
      <c r="I424" s="45"/>
      <c r="J424" s="32"/>
      <c r="K424" s="61"/>
    </row>
    <row r="425" spans="2:11">
      <c r="B425" s="68"/>
      <c r="C425" s="68"/>
      <c r="E425" s="55"/>
      <c r="F425" s="55"/>
      <c r="G425" s="45"/>
      <c r="H425" s="55"/>
      <c r="I425" s="45"/>
      <c r="J425" s="32"/>
      <c r="K425" s="61"/>
    </row>
    <row r="426" spans="2:11">
      <c r="B426" s="68"/>
      <c r="C426" s="68"/>
      <c r="E426" s="55"/>
      <c r="F426" s="55"/>
      <c r="G426" s="45"/>
      <c r="H426" s="55"/>
      <c r="I426" s="45"/>
      <c r="J426" s="32"/>
      <c r="K426" s="61"/>
    </row>
    <row r="427" spans="2:11">
      <c r="B427" s="68"/>
      <c r="C427" s="68"/>
      <c r="E427" s="55"/>
      <c r="F427" s="55"/>
      <c r="G427" s="45"/>
      <c r="H427" s="55"/>
      <c r="I427" s="45"/>
      <c r="J427" s="32"/>
      <c r="K427" s="61"/>
    </row>
    <row r="428" spans="2:11">
      <c r="B428" s="68"/>
      <c r="C428" s="68"/>
      <c r="E428" s="55"/>
      <c r="F428" s="55"/>
      <c r="G428" s="45"/>
      <c r="H428" s="55"/>
      <c r="I428" s="45"/>
      <c r="J428" s="32"/>
      <c r="K428" s="61"/>
    </row>
    <row r="429" spans="2:11">
      <c r="B429" s="68"/>
      <c r="C429" s="68"/>
      <c r="E429" s="55"/>
      <c r="F429" s="55"/>
      <c r="G429" s="45"/>
      <c r="H429" s="55"/>
      <c r="I429" s="45"/>
      <c r="J429" s="32"/>
      <c r="K429" s="61"/>
    </row>
    <row r="430" spans="2:11">
      <c r="B430" s="68"/>
      <c r="C430" s="68"/>
      <c r="E430" s="55"/>
      <c r="F430" s="55"/>
      <c r="G430" s="45"/>
      <c r="H430" s="55"/>
      <c r="I430" s="45"/>
      <c r="J430" s="32"/>
      <c r="K430" s="61"/>
    </row>
    <row r="431" spans="2:11">
      <c r="B431" s="68"/>
      <c r="C431" s="68"/>
      <c r="E431" s="55"/>
      <c r="F431" s="55"/>
      <c r="G431" s="45"/>
      <c r="H431" s="55"/>
      <c r="I431" s="45"/>
      <c r="J431" s="32"/>
      <c r="K431" s="61"/>
    </row>
    <row r="432" spans="2:11">
      <c r="B432" s="68"/>
      <c r="C432" s="68"/>
      <c r="E432" s="55"/>
      <c r="F432" s="55"/>
      <c r="G432" s="45"/>
      <c r="H432" s="55"/>
      <c r="I432" s="45"/>
      <c r="J432" s="32"/>
      <c r="K432" s="61"/>
    </row>
    <row r="433" spans="2:11">
      <c r="B433" s="68"/>
      <c r="C433" s="68"/>
      <c r="E433" s="55"/>
      <c r="F433" s="55"/>
      <c r="G433" s="45"/>
      <c r="H433" s="55"/>
      <c r="I433" s="45"/>
      <c r="J433" s="32"/>
      <c r="K433" s="61"/>
    </row>
    <row r="434" spans="2:11">
      <c r="B434" s="68"/>
      <c r="C434" s="68"/>
      <c r="E434" s="55"/>
      <c r="F434" s="55"/>
      <c r="G434" s="45"/>
      <c r="H434" s="55"/>
      <c r="I434" s="45"/>
      <c r="J434" s="32"/>
      <c r="K434" s="61"/>
    </row>
    <row r="435" spans="2:11">
      <c r="B435" s="68"/>
      <c r="C435" s="68"/>
      <c r="E435" s="55"/>
      <c r="F435" s="55"/>
      <c r="G435" s="45"/>
      <c r="H435" s="55"/>
      <c r="I435" s="45"/>
      <c r="J435" s="32"/>
      <c r="K435" s="61"/>
    </row>
    <row r="436" spans="2:11">
      <c r="B436" s="68"/>
      <c r="C436" s="68"/>
      <c r="E436" s="55"/>
      <c r="F436" s="55"/>
      <c r="G436" s="45"/>
      <c r="H436" s="55"/>
      <c r="I436" s="45"/>
      <c r="J436" s="32"/>
      <c r="K436" s="61"/>
    </row>
    <row r="437" spans="2:11">
      <c r="B437" s="68"/>
      <c r="C437" s="68"/>
      <c r="E437" s="55"/>
      <c r="F437" s="55"/>
      <c r="G437" s="45"/>
      <c r="H437" s="55"/>
      <c r="I437" s="45"/>
      <c r="J437" s="32"/>
      <c r="K437" s="61"/>
    </row>
    <row r="438" spans="2:11">
      <c r="B438" s="68"/>
      <c r="C438" s="68"/>
      <c r="E438" s="55"/>
      <c r="F438" s="55"/>
      <c r="G438" s="45"/>
      <c r="H438" s="55"/>
      <c r="I438" s="45"/>
      <c r="J438" s="32"/>
      <c r="K438" s="61"/>
    </row>
    <row r="439" spans="2:11">
      <c r="B439" s="68"/>
      <c r="C439" s="68"/>
      <c r="E439" s="55"/>
      <c r="F439" s="55"/>
      <c r="G439" s="45"/>
      <c r="H439" s="55"/>
      <c r="I439" s="45"/>
      <c r="J439" s="32"/>
      <c r="K439" s="61"/>
    </row>
    <row r="440" spans="2:11">
      <c r="B440" s="68"/>
      <c r="C440" s="68"/>
      <c r="E440" s="55"/>
      <c r="F440" s="55"/>
      <c r="G440" s="45"/>
      <c r="H440" s="55"/>
      <c r="I440" s="45"/>
      <c r="J440" s="32"/>
      <c r="K440" s="61"/>
    </row>
    <row r="441" spans="2:11">
      <c r="B441" s="68"/>
      <c r="C441" s="68"/>
      <c r="E441" s="55"/>
      <c r="F441" s="55"/>
      <c r="G441" s="45"/>
      <c r="H441" s="55"/>
      <c r="I441" s="45"/>
      <c r="J441" s="32"/>
      <c r="K441" s="61"/>
    </row>
    <row r="442" spans="2:11">
      <c r="B442" s="68"/>
      <c r="C442" s="68"/>
      <c r="E442" s="55"/>
      <c r="F442" s="55"/>
      <c r="G442" s="45"/>
      <c r="H442" s="55"/>
      <c r="I442" s="45"/>
      <c r="J442" s="32"/>
      <c r="K442" s="61"/>
    </row>
    <row r="443" spans="2:11">
      <c r="B443" s="68"/>
      <c r="C443" s="68"/>
      <c r="E443" s="55"/>
      <c r="F443" s="55"/>
      <c r="G443" s="45"/>
      <c r="H443" s="55"/>
      <c r="I443" s="45"/>
      <c r="J443" s="32"/>
      <c r="K443" s="61"/>
    </row>
    <row r="444" spans="2:11">
      <c r="B444" s="68"/>
      <c r="C444" s="68"/>
      <c r="E444" s="55"/>
      <c r="F444" s="55"/>
      <c r="G444" s="45"/>
      <c r="H444" s="55"/>
      <c r="I444" s="45"/>
      <c r="J444" s="32"/>
      <c r="K444" s="61"/>
    </row>
    <row r="445" spans="2:11">
      <c r="B445" s="68"/>
      <c r="C445" s="68"/>
      <c r="E445" s="55"/>
      <c r="F445" s="55"/>
      <c r="G445" s="45"/>
      <c r="H445" s="55"/>
      <c r="I445" s="45"/>
      <c r="J445" s="32"/>
      <c r="K445" s="61"/>
    </row>
    <row r="446" spans="2:11">
      <c r="B446" s="68"/>
      <c r="C446" s="68"/>
      <c r="E446" s="55"/>
      <c r="F446" s="55"/>
      <c r="G446" s="45"/>
      <c r="H446" s="55"/>
      <c r="I446" s="45"/>
      <c r="J446" s="32"/>
      <c r="K446" s="61"/>
    </row>
    <row r="447" spans="2:11">
      <c r="B447" s="68"/>
      <c r="C447" s="68"/>
      <c r="E447" s="55"/>
      <c r="F447" s="55"/>
      <c r="G447" s="45"/>
      <c r="H447" s="55"/>
      <c r="I447" s="45"/>
      <c r="J447" s="32"/>
      <c r="K447" s="61"/>
    </row>
    <row r="448" spans="2:11">
      <c r="B448" s="68"/>
      <c r="C448" s="68"/>
      <c r="E448" s="55"/>
      <c r="F448" s="55"/>
      <c r="G448" s="45"/>
      <c r="H448" s="55"/>
      <c r="I448" s="45"/>
      <c r="J448" s="32"/>
      <c r="K448" s="61"/>
    </row>
    <row r="449" spans="2:11">
      <c r="B449" s="68"/>
      <c r="C449" s="68"/>
      <c r="E449" s="55"/>
      <c r="F449" s="55"/>
      <c r="G449" s="45"/>
      <c r="H449" s="55"/>
      <c r="I449" s="45"/>
      <c r="J449" s="32"/>
      <c r="K449" s="61"/>
    </row>
    <row r="450" spans="2:11">
      <c r="B450" s="68"/>
      <c r="C450" s="68"/>
      <c r="E450" s="55"/>
      <c r="F450" s="55"/>
      <c r="G450" s="45"/>
      <c r="H450" s="55"/>
      <c r="I450" s="45"/>
      <c r="J450" s="32"/>
      <c r="K450" s="61"/>
    </row>
    <row r="451" spans="2:11">
      <c r="B451" s="68"/>
      <c r="C451" s="68"/>
      <c r="E451" s="55"/>
      <c r="F451" s="55"/>
      <c r="G451" s="45"/>
      <c r="H451" s="55"/>
      <c r="I451" s="45"/>
      <c r="J451" s="32"/>
      <c r="K451" s="61"/>
    </row>
    <row r="452" spans="2:11">
      <c r="B452" s="68"/>
      <c r="C452" s="68"/>
      <c r="E452" s="55"/>
      <c r="F452" s="55"/>
      <c r="G452" s="45"/>
      <c r="H452" s="55"/>
      <c r="I452" s="45"/>
      <c r="J452" s="32"/>
      <c r="K452" s="61"/>
    </row>
    <row r="453" spans="2:11">
      <c r="B453" s="68"/>
      <c r="C453" s="68"/>
      <c r="E453" s="55"/>
      <c r="F453" s="55"/>
      <c r="G453" s="45"/>
      <c r="H453" s="55"/>
      <c r="I453" s="45"/>
      <c r="J453" s="32"/>
      <c r="K453" s="61"/>
    </row>
    <row r="454" spans="2:11">
      <c r="B454" s="68"/>
      <c r="C454" s="68"/>
      <c r="E454" s="55"/>
      <c r="F454" s="55"/>
      <c r="G454" s="45"/>
      <c r="H454" s="55"/>
      <c r="I454" s="45"/>
      <c r="J454" s="32"/>
      <c r="K454" s="61"/>
    </row>
    <row r="455" spans="2:11">
      <c r="B455" s="68"/>
      <c r="C455" s="68"/>
      <c r="E455" s="55"/>
      <c r="F455" s="55"/>
      <c r="G455" s="45"/>
      <c r="H455" s="55"/>
      <c r="I455" s="45"/>
      <c r="J455" s="32"/>
      <c r="K455" s="61"/>
    </row>
    <row r="456" spans="2:11">
      <c r="B456" s="68"/>
      <c r="C456" s="68"/>
      <c r="E456" s="55"/>
      <c r="F456" s="55"/>
      <c r="G456" s="45"/>
      <c r="H456" s="55"/>
      <c r="I456" s="45"/>
      <c r="J456" s="32"/>
      <c r="K456" s="61"/>
    </row>
    <row r="457" spans="2:11">
      <c r="B457" s="68"/>
      <c r="C457" s="68"/>
      <c r="E457" s="55"/>
      <c r="F457" s="55"/>
      <c r="G457" s="45"/>
      <c r="H457" s="55"/>
      <c r="I457" s="45"/>
      <c r="J457" s="32"/>
      <c r="K457" s="61"/>
    </row>
    <row r="458" spans="2:11">
      <c r="B458" s="68"/>
      <c r="C458" s="68"/>
      <c r="E458" s="55"/>
      <c r="F458" s="55"/>
      <c r="G458" s="45"/>
      <c r="H458" s="55"/>
      <c r="I458" s="45"/>
      <c r="J458" s="32"/>
      <c r="K458" s="61"/>
    </row>
    <row r="459" spans="2:11">
      <c r="B459" s="68"/>
      <c r="C459" s="68"/>
      <c r="E459" s="55"/>
      <c r="F459" s="55"/>
      <c r="G459" s="45"/>
      <c r="H459" s="55"/>
      <c r="I459" s="45"/>
      <c r="J459" s="32"/>
      <c r="K459" s="61"/>
    </row>
    <row r="460" spans="2:11">
      <c r="B460" s="68"/>
      <c r="C460" s="68"/>
      <c r="E460" s="55"/>
      <c r="F460" s="55"/>
      <c r="G460" s="45"/>
      <c r="H460" s="55"/>
      <c r="I460" s="45"/>
      <c r="J460" s="32"/>
      <c r="K460" s="61"/>
    </row>
    <row r="461" spans="2:11">
      <c r="B461" s="68"/>
      <c r="C461" s="68"/>
      <c r="E461" s="55"/>
      <c r="F461" s="55"/>
      <c r="G461" s="45"/>
      <c r="H461" s="55"/>
      <c r="I461" s="45"/>
      <c r="J461" s="32"/>
      <c r="K461" s="61"/>
    </row>
    <row r="462" spans="2:11">
      <c r="B462" s="68"/>
      <c r="C462" s="68"/>
      <c r="E462" s="55"/>
      <c r="F462" s="55"/>
      <c r="G462" s="45"/>
      <c r="H462" s="55"/>
      <c r="I462" s="45"/>
      <c r="J462" s="32"/>
      <c r="K462" s="61"/>
    </row>
    <row r="463" spans="2:11">
      <c r="B463" s="68"/>
      <c r="C463" s="68"/>
      <c r="E463" s="55"/>
      <c r="F463" s="55"/>
      <c r="G463" s="45"/>
      <c r="H463" s="55"/>
      <c r="I463" s="45"/>
      <c r="J463" s="32"/>
      <c r="K463" s="61"/>
    </row>
    <row r="464" spans="2:11">
      <c r="B464" s="68"/>
      <c r="C464" s="68"/>
      <c r="E464" s="55"/>
      <c r="F464" s="55"/>
      <c r="G464" s="45"/>
      <c r="H464" s="55"/>
      <c r="I464" s="45"/>
      <c r="J464" s="32"/>
      <c r="K464" s="61"/>
    </row>
    <row r="465" spans="2:11">
      <c r="B465" s="68"/>
      <c r="C465" s="68"/>
      <c r="E465" s="55"/>
      <c r="F465" s="55"/>
      <c r="G465" s="45"/>
      <c r="H465" s="55"/>
      <c r="I465" s="45"/>
      <c r="J465" s="32"/>
      <c r="K465" s="61"/>
    </row>
    <row r="466" spans="2:11">
      <c r="B466" s="68"/>
      <c r="C466" s="68"/>
      <c r="E466" s="55"/>
      <c r="F466" s="55"/>
      <c r="G466" s="45"/>
      <c r="H466" s="55"/>
      <c r="I466" s="45"/>
      <c r="J466" s="32"/>
      <c r="K466" s="61"/>
    </row>
    <row r="467" spans="2:11">
      <c r="B467" s="68"/>
      <c r="C467" s="68"/>
      <c r="E467" s="55"/>
      <c r="F467" s="55"/>
      <c r="G467" s="45"/>
      <c r="H467" s="55"/>
      <c r="I467" s="45"/>
      <c r="J467" s="32"/>
      <c r="K467" s="61"/>
    </row>
    <row r="468" spans="2:11">
      <c r="B468" s="68"/>
      <c r="C468" s="68"/>
      <c r="E468" s="55"/>
      <c r="F468" s="55"/>
      <c r="G468" s="45"/>
      <c r="H468" s="55"/>
      <c r="I468" s="45"/>
      <c r="J468" s="32"/>
      <c r="K468" s="61"/>
    </row>
    <row r="469" spans="2:11">
      <c r="B469" s="68"/>
      <c r="C469" s="68"/>
      <c r="E469" s="55"/>
      <c r="F469" s="55"/>
      <c r="G469" s="45"/>
      <c r="H469" s="55"/>
      <c r="I469" s="45"/>
      <c r="J469" s="32"/>
      <c r="K469" s="61"/>
    </row>
    <row r="470" spans="2:11">
      <c r="B470" s="68"/>
      <c r="C470" s="68"/>
      <c r="E470" s="55"/>
      <c r="F470" s="55"/>
      <c r="G470" s="45"/>
      <c r="H470" s="55"/>
      <c r="I470" s="45"/>
      <c r="J470" s="32"/>
      <c r="K470" s="61"/>
    </row>
    <row r="471" spans="2:11">
      <c r="B471" s="68"/>
      <c r="C471" s="68"/>
      <c r="E471" s="55"/>
      <c r="F471" s="55"/>
      <c r="G471" s="45"/>
      <c r="H471" s="55"/>
      <c r="I471" s="45"/>
      <c r="J471" s="32"/>
      <c r="K471" s="61"/>
    </row>
    <row r="472" spans="2:11">
      <c r="B472" s="68"/>
      <c r="C472" s="68"/>
      <c r="E472" s="55"/>
      <c r="F472" s="55"/>
      <c r="G472" s="45"/>
      <c r="H472" s="55"/>
      <c r="I472" s="45"/>
      <c r="J472" s="32"/>
      <c r="K472" s="61"/>
    </row>
    <row r="473" spans="2:11">
      <c r="B473" s="68"/>
      <c r="C473" s="68"/>
      <c r="E473" s="55"/>
      <c r="F473" s="55"/>
      <c r="G473" s="45"/>
      <c r="H473" s="55"/>
      <c r="I473" s="45"/>
      <c r="J473" s="32"/>
      <c r="K473" s="61"/>
    </row>
    <row r="474" spans="2:11">
      <c r="B474" s="68"/>
      <c r="C474" s="68"/>
      <c r="E474" s="55"/>
      <c r="F474" s="55"/>
      <c r="G474" s="45"/>
      <c r="H474" s="55"/>
      <c r="I474" s="45"/>
      <c r="J474" s="32"/>
      <c r="K474" s="61"/>
    </row>
    <row r="475" spans="2:11">
      <c r="B475" s="68"/>
      <c r="C475" s="68"/>
      <c r="E475" s="55"/>
      <c r="F475" s="55"/>
      <c r="G475" s="45"/>
      <c r="H475" s="55"/>
      <c r="I475" s="45"/>
      <c r="J475" s="32"/>
      <c r="K475" s="61"/>
    </row>
    <row r="476" spans="2:11">
      <c r="B476" s="68"/>
      <c r="C476" s="68"/>
      <c r="E476" s="55"/>
      <c r="F476" s="55"/>
      <c r="G476" s="45"/>
      <c r="H476" s="55"/>
      <c r="I476" s="45"/>
      <c r="J476" s="32"/>
      <c r="K476" s="61"/>
    </row>
    <row r="477" spans="2:11">
      <c r="B477" s="68"/>
      <c r="C477" s="68"/>
      <c r="E477" s="55"/>
      <c r="F477" s="55"/>
      <c r="G477" s="45"/>
      <c r="H477" s="55"/>
      <c r="I477" s="45"/>
      <c r="J477" s="32"/>
      <c r="K477" s="61"/>
    </row>
    <row r="478" spans="2:11">
      <c r="B478" s="68"/>
      <c r="C478" s="68"/>
      <c r="E478" s="55"/>
      <c r="F478" s="55"/>
      <c r="G478" s="45"/>
      <c r="H478" s="55"/>
      <c r="I478" s="45"/>
      <c r="J478" s="32"/>
      <c r="K478" s="61"/>
    </row>
    <row r="479" spans="2:11">
      <c r="B479" s="68"/>
      <c r="C479" s="68"/>
      <c r="E479" s="55"/>
      <c r="F479" s="55"/>
      <c r="G479" s="45"/>
      <c r="H479" s="55"/>
      <c r="I479" s="45"/>
      <c r="J479" s="32"/>
      <c r="K479" s="61"/>
    </row>
    <row r="480" spans="2:11">
      <c r="B480" s="68"/>
      <c r="C480" s="68"/>
      <c r="E480" s="55"/>
      <c r="F480" s="55"/>
      <c r="G480" s="45"/>
      <c r="H480" s="55"/>
      <c r="I480" s="45"/>
      <c r="J480" s="32"/>
      <c r="K480" s="61"/>
    </row>
    <row r="481" spans="2:11">
      <c r="B481" s="68"/>
      <c r="C481" s="68"/>
      <c r="E481" s="55"/>
      <c r="F481" s="55"/>
      <c r="G481" s="45"/>
      <c r="H481" s="55"/>
      <c r="I481" s="45"/>
      <c r="J481" s="32"/>
      <c r="K481" s="61"/>
    </row>
    <row r="482" spans="2:11">
      <c r="B482" s="68"/>
      <c r="C482" s="68"/>
      <c r="E482" s="55"/>
      <c r="F482" s="55"/>
      <c r="G482" s="45"/>
      <c r="H482" s="55"/>
      <c r="I482" s="45"/>
      <c r="J482" s="32"/>
      <c r="K482" s="61"/>
    </row>
    <row r="483" spans="2:11">
      <c r="B483" s="68"/>
      <c r="C483" s="68"/>
      <c r="E483" s="55"/>
      <c r="F483" s="55"/>
      <c r="G483" s="45"/>
      <c r="H483" s="55"/>
      <c r="I483" s="45"/>
      <c r="J483" s="32"/>
      <c r="K483" s="61"/>
    </row>
    <row r="484" spans="2:11">
      <c r="B484" s="68"/>
      <c r="C484" s="68"/>
      <c r="E484" s="55"/>
      <c r="F484" s="55"/>
      <c r="G484" s="45"/>
      <c r="H484" s="55"/>
      <c r="I484" s="45"/>
      <c r="J484" s="32"/>
      <c r="K484" s="61"/>
    </row>
    <row r="485" spans="2:11">
      <c r="B485" s="68"/>
      <c r="C485" s="68"/>
      <c r="E485" s="55"/>
      <c r="F485" s="55"/>
      <c r="G485" s="45"/>
      <c r="H485" s="55"/>
      <c r="I485" s="45"/>
      <c r="J485" s="32"/>
      <c r="K485" s="61"/>
    </row>
    <row r="486" spans="2:11">
      <c r="B486" s="68"/>
      <c r="C486" s="68"/>
      <c r="E486" s="55"/>
      <c r="F486" s="55"/>
      <c r="G486" s="45"/>
      <c r="H486" s="55"/>
      <c r="I486" s="45"/>
      <c r="J486" s="32"/>
      <c r="K486" s="61"/>
    </row>
    <row r="487" spans="2:11">
      <c r="B487" s="68"/>
      <c r="C487" s="68"/>
      <c r="E487" s="55"/>
      <c r="F487" s="55"/>
      <c r="G487" s="45"/>
      <c r="H487" s="55"/>
      <c r="I487" s="45"/>
      <c r="J487" s="32"/>
      <c r="K487" s="61"/>
    </row>
    <row r="488" spans="2:11">
      <c r="B488" s="68"/>
      <c r="C488" s="68"/>
      <c r="E488" s="55"/>
      <c r="F488" s="55"/>
      <c r="G488" s="45"/>
      <c r="H488" s="55"/>
      <c r="I488" s="45"/>
      <c r="J488" s="32"/>
      <c r="K488" s="61"/>
    </row>
    <row r="489" spans="2:11">
      <c r="B489" s="68"/>
      <c r="C489" s="68"/>
      <c r="E489" s="55"/>
      <c r="F489" s="55"/>
      <c r="G489" s="45"/>
      <c r="H489" s="55"/>
      <c r="I489" s="45"/>
      <c r="J489" s="32"/>
      <c r="K489" s="61"/>
    </row>
    <row r="490" spans="2:11">
      <c r="B490" s="68"/>
      <c r="C490" s="68"/>
      <c r="E490" s="55"/>
      <c r="F490" s="55"/>
      <c r="G490" s="45"/>
      <c r="H490" s="55"/>
      <c r="I490" s="45"/>
      <c r="J490" s="32"/>
      <c r="K490" s="61"/>
    </row>
    <row r="491" spans="2:11">
      <c r="B491" s="68"/>
      <c r="C491" s="68"/>
      <c r="E491" s="55"/>
      <c r="F491" s="55"/>
      <c r="G491" s="45"/>
      <c r="H491" s="55"/>
      <c r="I491" s="45"/>
      <c r="J491" s="32"/>
      <c r="K491" s="61"/>
    </row>
    <row r="492" spans="2:11">
      <c r="B492" s="68"/>
      <c r="C492" s="68"/>
      <c r="E492" s="55"/>
      <c r="F492" s="55"/>
      <c r="G492" s="45"/>
      <c r="H492" s="55"/>
      <c r="I492" s="45"/>
      <c r="J492" s="32"/>
      <c r="K492" s="61"/>
    </row>
    <row r="493" spans="2:11">
      <c r="B493" s="68"/>
      <c r="C493" s="68"/>
      <c r="E493" s="55"/>
      <c r="F493" s="55"/>
      <c r="G493" s="45"/>
      <c r="H493" s="55"/>
      <c r="I493" s="45"/>
      <c r="J493" s="32"/>
      <c r="K493" s="61"/>
    </row>
    <row r="494" spans="2:11">
      <c r="B494" s="68"/>
      <c r="C494" s="68"/>
      <c r="E494" s="55"/>
      <c r="F494" s="55"/>
      <c r="G494" s="45"/>
      <c r="H494" s="55"/>
      <c r="I494" s="45"/>
      <c r="J494" s="32"/>
      <c r="K494" s="61"/>
    </row>
    <row r="495" spans="2:11">
      <c r="B495" s="68"/>
      <c r="C495" s="68"/>
      <c r="E495" s="55"/>
      <c r="F495" s="55"/>
      <c r="G495" s="45"/>
      <c r="H495" s="55"/>
      <c r="I495" s="45"/>
      <c r="J495" s="32"/>
      <c r="K495" s="61"/>
    </row>
    <row r="496" spans="2:11">
      <c r="B496" s="68"/>
      <c r="C496" s="68"/>
      <c r="E496" s="55"/>
      <c r="F496" s="55"/>
      <c r="G496" s="45"/>
      <c r="H496" s="55"/>
      <c r="I496" s="45"/>
      <c r="J496" s="32"/>
      <c r="K496" s="61"/>
    </row>
    <row r="497" spans="2:11">
      <c r="B497" s="68"/>
      <c r="C497" s="68"/>
      <c r="E497" s="55"/>
      <c r="F497" s="55"/>
      <c r="G497" s="45"/>
      <c r="H497" s="55"/>
      <c r="I497" s="45"/>
      <c r="J497" s="32"/>
      <c r="K497" s="61"/>
    </row>
    <row r="498" spans="2:11">
      <c r="B498" s="68"/>
      <c r="C498" s="68"/>
      <c r="E498" s="55"/>
      <c r="F498" s="55"/>
      <c r="G498" s="45"/>
      <c r="H498" s="55"/>
      <c r="I498" s="45"/>
      <c r="J498" s="32"/>
      <c r="K498" s="61"/>
    </row>
    <row r="499" spans="2:11">
      <c r="B499" s="68"/>
      <c r="C499" s="68"/>
      <c r="E499" s="55"/>
      <c r="F499" s="55"/>
      <c r="G499" s="45"/>
      <c r="H499" s="55"/>
      <c r="I499" s="45"/>
      <c r="J499" s="32"/>
      <c r="K499" s="61"/>
    </row>
    <row r="500" spans="2:11">
      <c r="B500" s="68"/>
      <c r="C500" s="68"/>
      <c r="E500" s="55"/>
      <c r="F500" s="55"/>
      <c r="G500" s="45"/>
      <c r="H500" s="55"/>
      <c r="I500" s="45"/>
      <c r="J500" s="32"/>
      <c r="K500" s="61"/>
    </row>
    <row r="501" spans="2:11">
      <c r="B501" s="68"/>
      <c r="C501" s="68"/>
      <c r="E501" s="55"/>
      <c r="F501" s="55"/>
      <c r="G501" s="45"/>
      <c r="H501" s="55"/>
      <c r="I501" s="45"/>
      <c r="J501" s="32"/>
      <c r="K501" s="61"/>
    </row>
    <row r="502" spans="2:11">
      <c r="B502" s="68"/>
      <c r="C502" s="68"/>
      <c r="E502" s="55"/>
      <c r="F502" s="55"/>
      <c r="G502" s="45"/>
      <c r="H502" s="55"/>
      <c r="I502" s="45"/>
      <c r="J502" s="32"/>
      <c r="K502" s="61"/>
    </row>
    <row r="503" spans="2:11">
      <c r="B503" s="68"/>
      <c r="C503" s="68"/>
      <c r="E503" s="55"/>
      <c r="F503" s="55"/>
      <c r="G503" s="45"/>
      <c r="H503" s="55"/>
      <c r="I503" s="45"/>
      <c r="J503" s="32"/>
      <c r="K503" s="61"/>
    </row>
    <row r="504" spans="2:11">
      <c r="B504" s="68"/>
      <c r="C504" s="68"/>
      <c r="E504" s="55"/>
      <c r="F504" s="55"/>
      <c r="G504" s="45"/>
      <c r="H504" s="55"/>
      <c r="I504" s="45"/>
      <c r="J504" s="32"/>
      <c r="K504" s="61"/>
    </row>
    <row r="505" spans="2:11">
      <c r="B505" s="68"/>
      <c r="C505" s="68"/>
      <c r="E505" s="55"/>
      <c r="F505" s="55"/>
      <c r="G505" s="45"/>
      <c r="H505" s="55"/>
      <c r="I505" s="45"/>
      <c r="J505" s="32"/>
      <c r="K505" s="61"/>
    </row>
    <row r="506" spans="2:11">
      <c r="B506" s="68"/>
      <c r="C506" s="68"/>
      <c r="E506" s="55"/>
      <c r="F506" s="55"/>
      <c r="G506" s="45"/>
      <c r="H506" s="55"/>
      <c r="I506" s="45"/>
      <c r="J506" s="32"/>
      <c r="K506" s="61"/>
    </row>
    <row r="507" spans="2:11">
      <c r="B507" s="68"/>
      <c r="C507" s="68"/>
      <c r="E507" s="55"/>
      <c r="F507" s="55"/>
      <c r="G507" s="45"/>
      <c r="H507" s="55"/>
      <c r="I507" s="45"/>
      <c r="J507" s="32"/>
      <c r="K507" s="61"/>
    </row>
    <row r="508" spans="2:11">
      <c r="B508" s="68"/>
      <c r="C508" s="68"/>
      <c r="E508" s="55"/>
      <c r="F508" s="55"/>
      <c r="G508" s="45"/>
      <c r="H508" s="55"/>
      <c r="I508" s="45"/>
      <c r="J508" s="32"/>
      <c r="K508" s="61"/>
    </row>
    <row r="509" spans="2:11">
      <c r="B509" s="68"/>
      <c r="C509" s="68"/>
      <c r="E509" s="55"/>
      <c r="F509" s="55"/>
      <c r="G509" s="45"/>
      <c r="H509" s="55"/>
      <c r="I509" s="45"/>
      <c r="J509" s="32"/>
      <c r="K509" s="61"/>
    </row>
    <row r="510" spans="2:11">
      <c r="B510" s="68"/>
      <c r="C510" s="68"/>
      <c r="E510" s="55"/>
      <c r="F510" s="55"/>
      <c r="G510" s="45"/>
      <c r="H510" s="55"/>
      <c r="I510" s="45"/>
      <c r="J510" s="32"/>
      <c r="K510" s="61"/>
    </row>
    <row r="511" spans="2:11">
      <c r="B511" s="68"/>
      <c r="C511" s="68"/>
      <c r="E511" s="55"/>
      <c r="F511" s="55"/>
      <c r="G511" s="45"/>
      <c r="H511" s="55"/>
      <c r="I511" s="45"/>
      <c r="J511" s="32"/>
      <c r="K511" s="61"/>
    </row>
    <row r="512" spans="2:11">
      <c r="B512" s="68"/>
      <c r="C512" s="68"/>
      <c r="E512" s="55"/>
      <c r="F512" s="55"/>
      <c r="G512" s="45"/>
      <c r="H512" s="55"/>
      <c r="I512" s="45"/>
      <c r="J512" s="32"/>
      <c r="K512" s="61"/>
    </row>
    <row r="513" spans="2:11">
      <c r="B513" s="68"/>
      <c r="C513" s="68"/>
      <c r="E513" s="55"/>
      <c r="F513" s="55"/>
      <c r="G513" s="45"/>
      <c r="H513" s="55"/>
      <c r="I513" s="45"/>
      <c r="J513" s="32"/>
      <c r="K513" s="61"/>
    </row>
    <row r="514" spans="2:11">
      <c r="B514" s="68"/>
      <c r="C514" s="68"/>
      <c r="E514" s="55"/>
      <c r="F514" s="55"/>
      <c r="G514" s="45"/>
      <c r="H514" s="55"/>
      <c r="I514" s="45"/>
      <c r="J514" s="32"/>
      <c r="K514" s="61"/>
    </row>
    <row r="515" spans="2:11">
      <c r="B515" s="68"/>
      <c r="C515" s="68"/>
      <c r="E515" s="55"/>
      <c r="F515" s="55"/>
      <c r="G515" s="45"/>
      <c r="H515" s="55"/>
      <c r="I515" s="45"/>
      <c r="J515" s="32"/>
      <c r="K515" s="61"/>
    </row>
    <row r="516" spans="2:11">
      <c r="B516" s="68"/>
      <c r="C516" s="68"/>
      <c r="E516" s="55"/>
      <c r="F516" s="55"/>
      <c r="G516" s="45"/>
      <c r="H516" s="55"/>
      <c r="I516" s="45"/>
      <c r="J516" s="32"/>
      <c r="K516" s="61"/>
    </row>
    <row r="517" spans="2:11">
      <c r="B517" s="68"/>
      <c r="C517" s="68"/>
      <c r="E517" s="55"/>
      <c r="F517" s="55"/>
      <c r="G517" s="45"/>
      <c r="H517" s="55"/>
      <c r="I517" s="45"/>
      <c r="J517" s="32"/>
      <c r="K517" s="61"/>
    </row>
    <row r="518" spans="2:11">
      <c r="B518" s="68"/>
      <c r="C518" s="68"/>
      <c r="E518" s="55"/>
      <c r="F518" s="55"/>
      <c r="G518" s="45"/>
      <c r="H518" s="55"/>
      <c r="I518" s="45"/>
      <c r="J518" s="32"/>
      <c r="K518" s="61"/>
    </row>
    <row r="519" spans="2:11">
      <c r="B519" s="68"/>
      <c r="C519" s="68"/>
      <c r="E519" s="55"/>
      <c r="F519" s="55"/>
      <c r="G519" s="45"/>
      <c r="H519" s="55"/>
      <c r="I519" s="45"/>
      <c r="J519" s="32"/>
      <c r="K519" s="61"/>
    </row>
    <row r="520" spans="2:11">
      <c r="B520" s="68"/>
      <c r="C520" s="68"/>
      <c r="E520" s="55"/>
      <c r="F520" s="55"/>
      <c r="G520" s="45"/>
      <c r="H520" s="55"/>
      <c r="I520" s="45"/>
      <c r="J520" s="32"/>
      <c r="K520" s="61"/>
    </row>
    <row r="521" spans="2:11">
      <c r="B521" s="68"/>
      <c r="C521" s="68"/>
      <c r="E521" s="55"/>
      <c r="F521" s="55"/>
      <c r="G521" s="45"/>
      <c r="H521" s="55"/>
      <c r="I521" s="45"/>
      <c r="J521" s="32"/>
      <c r="K521" s="61"/>
    </row>
    <row r="522" spans="2:11">
      <c r="B522" s="68"/>
      <c r="C522" s="68"/>
      <c r="E522" s="55"/>
      <c r="F522" s="55"/>
      <c r="G522" s="45"/>
      <c r="H522" s="55"/>
      <c r="I522" s="45"/>
      <c r="J522" s="32"/>
      <c r="K522" s="61"/>
    </row>
    <row r="523" spans="2:11">
      <c r="B523" s="68"/>
      <c r="C523" s="68"/>
      <c r="E523" s="55"/>
      <c r="F523" s="55"/>
      <c r="G523" s="45"/>
      <c r="H523" s="55"/>
      <c r="I523" s="45"/>
      <c r="J523" s="32"/>
      <c r="K523" s="61"/>
    </row>
    <row r="524" spans="2:11">
      <c r="B524" s="68"/>
      <c r="C524" s="68"/>
      <c r="E524" s="55"/>
      <c r="F524" s="55"/>
      <c r="G524" s="45"/>
      <c r="H524" s="55"/>
      <c r="I524" s="45"/>
      <c r="J524" s="32"/>
      <c r="K524" s="61"/>
    </row>
    <row r="525" spans="2:11">
      <c r="B525" s="68"/>
      <c r="C525" s="68"/>
      <c r="E525" s="55"/>
      <c r="F525" s="55"/>
      <c r="G525" s="45"/>
      <c r="H525" s="55"/>
      <c r="I525" s="45"/>
      <c r="J525" s="32"/>
      <c r="K525" s="61"/>
    </row>
    <row r="526" spans="2:11">
      <c r="B526" s="68"/>
      <c r="C526" s="68"/>
      <c r="E526" s="55"/>
      <c r="F526" s="55"/>
      <c r="G526" s="45"/>
      <c r="H526" s="55"/>
      <c r="I526" s="45"/>
      <c r="J526" s="32"/>
      <c r="K526" s="61"/>
    </row>
    <row r="527" spans="2:11">
      <c r="B527" s="68"/>
      <c r="C527" s="68"/>
      <c r="E527" s="55"/>
      <c r="F527" s="55"/>
      <c r="G527" s="45"/>
      <c r="H527" s="55"/>
      <c r="I527" s="45"/>
      <c r="J527" s="32"/>
      <c r="K527" s="61"/>
    </row>
    <row r="528" spans="2:11">
      <c r="B528" s="68"/>
      <c r="C528" s="68"/>
      <c r="E528" s="55"/>
      <c r="F528" s="55"/>
      <c r="G528" s="45"/>
      <c r="H528" s="55"/>
      <c r="I528" s="45"/>
      <c r="J528" s="32"/>
      <c r="K528" s="61"/>
    </row>
    <row r="529" spans="2:11">
      <c r="B529" s="68"/>
      <c r="C529" s="68"/>
      <c r="E529" s="55"/>
      <c r="F529" s="55"/>
      <c r="G529" s="45"/>
      <c r="H529" s="55"/>
      <c r="I529" s="45"/>
      <c r="J529" s="32"/>
      <c r="K529" s="61"/>
    </row>
    <row r="530" spans="2:11">
      <c r="B530" s="68"/>
      <c r="C530" s="68"/>
      <c r="E530" s="55"/>
      <c r="F530" s="55"/>
      <c r="G530" s="45"/>
      <c r="H530" s="55"/>
      <c r="I530" s="45"/>
      <c r="J530" s="32"/>
      <c r="K530" s="61"/>
    </row>
    <row r="531" spans="2:11">
      <c r="B531" s="68"/>
      <c r="C531" s="68"/>
      <c r="E531" s="55"/>
      <c r="F531" s="55"/>
      <c r="G531" s="45"/>
      <c r="H531" s="55"/>
      <c r="I531" s="45"/>
      <c r="J531" s="32"/>
      <c r="K531" s="61"/>
    </row>
    <row r="532" spans="2:11">
      <c r="B532" s="68"/>
      <c r="C532" s="68"/>
      <c r="E532" s="55"/>
      <c r="F532" s="55"/>
      <c r="G532" s="45"/>
      <c r="H532" s="55"/>
      <c r="I532" s="45"/>
      <c r="J532" s="32"/>
      <c r="K532" s="61"/>
    </row>
    <row r="533" spans="2:11">
      <c r="B533" s="68"/>
      <c r="C533" s="68"/>
      <c r="E533" s="55"/>
      <c r="F533" s="55"/>
      <c r="G533" s="45"/>
      <c r="H533" s="55"/>
      <c r="I533" s="45"/>
      <c r="J533" s="32"/>
      <c r="K533" s="61"/>
    </row>
    <row r="534" spans="2:11">
      <c r="B534" s="68"/>
      <c r="C534" s="68"/>
      <c r="E534" s="55"/>
      <c r="F534" s="55"/>
      <c r="G534" s="45"/>
      <c r="H534" s="55"/>
      <c r="I534" s="45"/>
      <c r="J534" s="32"/>
      <c r="K534" s="61"/>
    </row>
    <row r="535" spans="2:11">
      <c r="B535" s="68"/>
      <c r="C535" s="68"/>
      <c r="E535" s="55"/>
      <c r="F535" s="55"/>
      <c r="G535" s="45"/>
      <c r="H535" s="55"/>
      <c r="I535" s="45"/>
      <c r="J535" s="32"/>
      <c r="K535" s="61"/>
    </row>
    <row r="536" spans="2:11">
      <c r="B536" s="68"/>
      <c r="C536" s="68"/>
      <c r="E536" s="55"/>
      <c r="F536" s="55"/>
      <c r="G536" s="45"/>
      <c r="H536" s="55"/>
      <c r="I536" s="45"/>
      <c r="J536" s="32"/>
      <c r="K536" s="61"/>
    </row>
    <row r="537" spans="2:11">
      <c r="B537" s="68"/>
      <c r="C537" s="68"/>
      <c r="E537" s="55"/>
      <c r="F537" s="55"/>
      <c r="G537" s="45"/>
      <c r="H537" s="55"/>
      <c r="I537" s="45"/>
      <c r="J537" s="32"/>
      <c r="K537" s="61"/>
    </row>
    <row r="538" spans="2:11">
      <c r="B538" s="68"/>
      <c r="C538" s="68"/>
      <c r="E538" s="55"/>
      <c r="F538" s="55"/>
      <c r="G538" s="45"/>
      <c r="H538" s="55"/>
      <c r="I538" s="45"/>
      <c r="J538" s="32"/>
      <c r="K538" s="61"/>
    </row>
    <row r="539" spans="2:11">
      <c r="B539" s="68"/>
      <c r="C539" s="68"/>
      <c r="E539" s="55"/>
      <c r="F539" s="55"/>
      <c r="G539" s="45"/>
      <c r="H539" s="55"/>
      <c r="I539" s="45"/>
      <c r="J539" s="32"/>
      <c r="K539" s="61"/>
    </row>
    <row r="540" spans="2:11">
      <c r="B540" s="68"/>
      <c r="C540" s="68"/>
      <c r="E540" s="55"/>
      <c r="F540" s="55"/>
      <c r="G540" s="45"/>
      <c r="H540" s="55"/>
      <c r="I540" s="45"/>
      <c r="J540" s="32"/>
      <c r="K540" s="61"/>
    </row>
    <row r="541" spans="2:11">
      <c r="B541" s="68"/>
      <c r="C541" s="68"/>
      <c r="E541" s="55"/>
      <c r="F541" s="55"/>
      <c r="G541" s="45"/>
      <c r="H541" s="55"/>
      <c r="I541" s="45"/>
      <c r="J541" s="32"/>
      <c r="K541" s="61"/>
    </row>
    <row r="542" spans="2:11">
      <c r="B542" s="68"/>
      <c r="C542" s="68"/>
      <c r="E542" s="55"/>
      <c r="F542" s="55"/>
      <c r="G542" s="45"/>
      <c r="H542" s="55"/>
      <c r="I542" s="45"/>
      <c r="J542" s="32"/>
      <c r="K542" s="61"/>
    </row>
    <row r="543" spans="2:11">
      <c r="B543" s="68"/>
      <c r="C543" s="68"/>
      <c r="E543" s="55"/>
      <c r="F543" s="55"/>
      <c r="G543" s="45"/>
      <c r="H543" s="55"/>
      <c r="I543" s="45"/>
      <c r="J543" s="32"/>
      <c r="K543" s="61"/>
    </row>
    <row r="544" spans="2:11">
      <c r="B544" s="68"/>
      <c r="C544" s="68"/>
      <c r="E544" s="55"/>
      <c r="F544" s="55"/>
      <c r="G544" s="45"/>
      <c r="H544" s="55"/>
      <c r="I544" s="45"/>
      <c r="J544" s="32"/>
      <c r="K544" s="61"/>
    </row>
    <row r="545" spans="2:11">
      <c r="B545" s="68"/>
      <c r="C545" s="68"/>
      <c r="E545" s="55"/>
      <c r="F545" s="55"/>
      <c r="G545" s="45"/>
      <c r="H545" s="55"/>
      <c r="I545" s="45"/>
      <c r="J545" s="32"/>
      <c r="K545" s="61"/>
    </row>
    <row r="546" spans="2:11">
      <c r="B546" s="68"/>
      <c r="C546" s="68"/>
      <c r="E546" s="55"/>
      <c r="F546" s="55"/>
      <c r="G546" s="45"/>
      <c r="H546" s="55"/>
      <c r="I546" s="45"/>
      <c r="J546" s="32"/>
      <c r="K546" s="61"/>
    </row>
    <row r="547" spans="2:11">
      <c r="B547" s="68"/>
      <c r="C547" s="68"/>
      <c r="E547" s="55"/>
      <c r="F547" s="55"/>
      <c r="G547" s="45"/>
      <c r="H547" s="55"/>
      <c r="I547" s="45"/>
      <c r="J547" s="32"/>
      <c r="K547" s="61"/>
    </row>
    <row r="548" spans="2:11">
      <c r="B548" s="68"/>
      <c r="C548" s="68"/>
      <c r="E548" s="55"/>
      <c r="F548" s="55"/>
      <c r="G548" s="45"/>
      <c r="H548" s="55"/>
      <c r="I548" s="45"/>
      <c r="J548" s="32"/>
      <c r="K548" s="61"/>
    </row>
    <row r="549" spans="2:11">
      <c r="B549" s="68"/>
      <c r="C549" s="68"/>
      <c r="E549" s="55"/>
      <c r="F549" s="55"/>
      <c r="G549" s="45"/>
      <c r="H549" s="55"/>
      <c r="I549" s="45"/>
      <c r="J549" s="32"/>
      <c r="K549" s="61"/>
    </row>
    <row r="550" spans="2:11">
      <c r="B550" s="68"/>
      <c r="C550" s="68"/>
      <c r="E550" s="55"/>
      <c r="F550" s="55"/>
      <c r="G550" s="45"/>
      <c r="H550" s="55"/>
      <c r="I550" s="45"/>
      <c r="J550" s="32"/>
      <c r="K550" s="61"/>
    </row>
    <row r="551" spans="2:11">
      <c r="B551" s="68"/>
      <c r="C551" s="68"/>
      <c r="E551" s="55"/>
      <c r="F551" s="55"/>
      <c r="G551" s="45"/>
      <c r="H551" s="55"/>
      <c r="I551" s="45"/>
      <c r="J551" s="32"/>
      <c r="K551" s="61"/>
    </row>
    <row r="552" spans="2:11">
      <c r="B552" s="68"/>
      <c r="C552" s="68"/>
      <c r="E552" s="55"/>
      <c r="F552" s="55"/>
      <c r="G552" s="45"/>
      <c r="H552" s="55"/>
      <c r="I552" s="45"/>
      <c r="J552" s="32"/>
      <c r="K552" s="61"/>
    </row>
    <row r="553" spans="2:11">
      <c r="B553" s="68"/>
      <c r="C553" s="68"/>
      <c r="E553" s="55"/>
      <c r="F553" s="55"/>
      <c r="G553" s="45"/>
      <c r="H553" s="55"/>
      <c r="I553" s="45"/>
      <c r="J553" s="32"/>
      <c r="K553" s="61"/>
    </row>
    <row r="554" spans="2:11">
      <c r="B554" s="68"/>
      <c r="C554" s="68"/>
      <c r="E554" s="55"/>
      <c r="F554" s="55"/>
      <c r="G554" s="45"/>
      <c r="H554" s="55"/>
      <c r="I554" s="45"/>
      <c r="J554" s="32"/>
      <c r="K554" s="61"/>
    </row>
    <row r="555" spans="2:11">
      <c r="B555" s="68"/>
      <c r="C555" s="68"/>
      <c r="E555" s="55"/>
      <c r="F555" s="55"/>
      <c r="G555" s="45"/>
      <c r="H555" s="55"/>
      <c r="I555" s="45"/>
      <c r="J555" s="32"/>
      <c r="K555" s="61"/>
    </row>
    <row r="556" spans="2:11">
      <c r="B556" s="68"/>
      <c r="C556" s="68"/>
      <c r="E556" s="55"/>
      <c r="F556" s="55"/>
      <c r="G556" s="45"/>
      <c r="H556" s="55"/>
      <c r="I556" s="45"/>
      <c r="J556" s="32"/>
      <c r="K556" s="61"/>
    </row>
    <row r="557" spans="2:11">
      <c r="B557" s="68"/>
      <c r="C557" s="68"/>
      <c r="E557" s="55"/>
      <c r="F557" s="55"/>
      <c r="G557" s="45"/>
      <c r="H557" s="55"/>
      <c r="I557" s="45"/>
      <c r="J557" s="32"/>
      <c r="K557" s="61"/>
    </row>
    <row r="558" spans="2:11">
      <c r="B558" s="68"/>
      <c r="C558" s="68"/>
      <c r="E558" s="55"/>
      <c r="F558" s="55"/>
      <c r="G558" s="45"/>
      <c r="H558" s="55"/>
      <c r="I558" s="45"/>
      <c r="J558" s="32"/>
      <c r="K558" s="61"/>
    </row>
    <row r="559" spans="2:11">
      <c r="B559" s="68"/>
      <c r="C559" s="68"/>
      <c r="E559" s="55"/>
      <c r="F559" s="55"/>
      <c r="G559" s="45"/>
      <c r="H559" s="55"/>
      <c r="I559" s="45"/>
      <c r="J559" s="32"/>
      <c r="K559" s="61"/>
    </row>
    <row r="560" spans="2:11">
      <c r="B560" s="68"/>
      <c r="C560" s="68"/>
      <c r="E560" s="55"/>
      <c r="F560" s="55"/>
      <c r="G560" s="45"/>
      <c r="H560" s="55"/>
      <c r="I560" s="45"/>
      <c r="J560" s="32"/>
      <c r="K560" s="61"/>
    </row>
    <row r="561" spans="2:11">
      <c r="B561" s="68"/>
      <c r="C561" s="68"/>
      <c r="E561" s="55"/>
      <c r="F561" s="55"/>
      <c r="G561" s="45"/>
      <c r="H561" s="55"/>
      <c r="I561" s="45"/>
      <c r="J561" s="32"/>
      <c r="K561" s="61"/>
    </row>
    <row r="562" spans="2:11">
      <c r="B562" s="68"/>
      <c r="C562" s="68"/>
      <c r="E562" s="55"/>
      <c r="F562" s="55"/>
      <c r="G562" s="45"/>
      <c r="H562" s="55"/>
      <c r="I562" s="45"/>
      <c r="J562" s="32"/>
      <c r="K562" s="61"/>
    </row>
    <row r="563" spans="2:11">
      <c r="B563" s="68"/>
      <c r="C563" s="68"/>
      <c r="E563" s="55"/>
      <c r="F563" s="55"/>
      <c r="G563" s="45"/>
      <c r="H563" s="55"/>
      <c r="I563" s="45"/>
      <c r="J563" s="32"/>
      <c r="K563" s="61"/>
    </row>
    <row r="564" spans="2:11">
      <c r="B564" s="68"/>
      <c r="C564" s="68"/>
      <c r="E564" s="55"/>
      <c r="F564" s="55"/>
      <c r="G564" s="45"/>
      <c r="H564" s="55"/>
      <c r="I564" s="45"/>
      <c r="J564" s="32"/>
      <c r="K564" s="61"/>
    </row>
    <row r="565" spans="2:11">
      <c r="B565" s="68"/>
      <c r="C565" s="68"/>
      <c r="E565" s="55"/>
      <c r="F565" s="55"/>
      <c r="G565" s="45"/>
      <c r="H565" s="55"/>
      <c r="I565" s="45"/>
      <c r="J565" s="32"/>
      <c r="K565" s="61"/>
    </row>
    <row r="566" spans="2:11">
      <c r="B566" s="68"/>
      <c r="C566" s="68"/>
      <c r="E566" s="55"/>
      <c r="F566" s="55"/>
      <c r="G566" s="45"/>
      <c r="H566" s="55"/>
      <c r="I566" s="45"/>
      <c r="J566" s="32"/>
      <c r="K566" s="61"/>
    </row>
    <row r="567" spans="2:11">
      <c r="B567" s="68"/>
      <c r="C567" s="68"/>
      <c r="E567" s="55"/>
      <c r="F567" s="55"/>
      <c r="G567" s="45"/>
      <c r="H567" s="55"/>
      <c r="I567" s="45"/>
      <c r="J567" s="32"/>
      <c r="K567" s="61"/>
    </row>
    <row r="568" spans="2:11">
      <c r="B568" s="68"/>
      <c r="C568" s="68"/>
      <c r="E568" s="55"/>
      <c r="F568" s="55"/>
      <c r="G568" s="45"/>
      <c r="H568" s="55"/>
      <c r="I568" s="45"/>
      <c r="J568" s="32"/>
      <c r="K568" s="61"/>
    </row>
    <row r="569" spans="2:11">
      <c r="B569" s="68"/>
      <c r="C569" s="68"/>
      <c r="E569" s="55"/>
      <c r="F569" s="55"/>
      <c r="G569" s="45"/>
      <c r="H569" s="55"/>
      <c r="I569" s="45"/>
      <c r="J569" s="32"/>
      <c r="K569" s="61"/>
    </row>
    <row r="570" spans="2:11">
      <c r="B570" s="68"/>
      <c r="C570" s="68"/>
      <c r="E570" s="55"/>
      <c r="F570" s="55"/>
      <c r="G570" s="45"/>
      <c r="H570" s="55"/>
      <c r="I570" s="45"/>
      <c r="J570" s="32"/>
      <c r="K570" s="61"/>
    </row>
    <row r="571" spans="2:11">
      <c r="B571" s="68"/>
      <c r="C571" s="68"/>
      <c r="E571" s="55"/>
      <c r="F571" s="55"/>
      <c r="G571" s="45"/>
      <c r="H571" s="55"/>
      <c r="I571" s="45"/>
      <c r="J571" s="32"/>
      <c r="K571" s="61"/>
    </row>
    <row r="572" spans="2:11">
      <c r="B572" s="68"/>
      <c r="C572" s="68"/>
      <c r="E572" s="55"/>
      <c r="F572" s="55"/>
      <c r="G572" s="45"/>
      <c r="H572" s="55"/>
      <c r="I572" s="45"/>
      <c r="J572" s="32"/>
      <c r="K572" s="61"/>
    </row>
    <row r="573" spans="2:11">
      <c r="B573" s="68"/>
      <c r="C573" s="68"/>
      <c r="E573" s="55"/>
      <c r="F573" s="55"/>
      <c r="G573" s="45"/>
      <c r="H573" s="55"/>
      <c r="I573" s="45"/>
      <c r="J573" s="32"/>
      <c r="K573" s="61"/>
    </row>
    <row r="574" spans="2:11">
      <c r="B574" s="68"/>
      <c r="C574" s="68"/>
      <c r="E574" s="55"/>
      <c r="F574" s="55"/>
      <c r="G574" s="45"/>
      <c r="H574" s="55"/>
      <c r="I574" s="45"/>
      <c r="J574" s="32"/>
      <c r="K574" s="61"/>
    </row>
    <row r="575" spans="2:11">
      <c r="B575" s="68"/>
      <c r="C575" s="68"/>
      <c r="E575" s="55"/>
      <c r="F575" s="55"/>
      <c r="G575" s="45"/>
      <c r="H575" s="55"/>
      <c r="I575" s="45"/>
      <c r="J575" s="32"/>
      <c r="K575" s="61"/>
    </row>
    <row r="576" spans="2:11">
      <c r="B576" s="68"/>
      <c r="C576" s="68"/>
      <c r="E576" s="55"/>
      <c r="F576" s="55"/>
      <c r="G576" s="45"/>
      <c r="H576" s="55"/>
      <c r="I576" s="45"/>
      <c r="J576" s="32"/>
      <c r="K576" s="61"/>
    </row>
    <row r="577" spans="2:11">
      <c r="B577" s="68"/>
      <c r="C577" s="68"/>
      <c r="E577" s="55"/>
      <c r="F577" s="55"/>
      <c r="G577" s="45"/>
      <c r="H577" s="55"/>
      <c r="I577" s="45"/>
      <c r="J577" s="32"/>
      <c r="K577" s="61"/>
    </row>
    <row r="578" spans="2:11">
      <c r="B578" s="68"/>
      <c r="C578" s="68"/>
      <c r="E578" s="55"/>
      <c r="F578" s="55"/>
      <c r="G578" s="45"/>
      <c r="H578" s="55"/>
      <c r="I578" s="45"/>
      <c r="J578" s="32"/>
      <c r="K578" s="61"/>
    </row>
    <row r="579" spans="2:11">
      <c r="B579" s="68"/>
      <c r="C579" s="68"/>
      <c r="E579" s="55"/>
      <c r="F579" s="55"/>
      <c r="G579" s="45"/>
      <c r="H579" s="55"/>
      <c r="I579" s="45"/>
      <c r="J579" s="32"/>
      <c r="K579" s="61"/>
    </row>
    <row r="580" spans="2:11">
      <c r="B580" s="68"/>
      <c r="C580" s="68"/>
      <c r="E580" s="55"/>
      <c r="F580" s="55"/>
      <c r="G580" s="45"/>
      <c r="H580" s="55"/>
      <c r="I580" s="45"/>
      <c r="J580" s="32"/>
      <c r="K580" s="61"/>
    </row>
    <row r="581" spans="2:11">
      <c r="B581" s="68"/>
      <c r="C581" s="68"/>
      <c r="E581" s="55"/>
      <c r="F581" s="55"/>
      <c r="G581" s="45"/>
      <c r="H581" s="55"/>
      <c r="I581" s="45"/>
      <c r="J581" s="32"/>
      <c r="K581" s="61"/>
    </row>
    <row r="582" spans="2:11">
      <c r="B582" s="68"/>
      <c r="C582" s="68"/>
      <c r="E582" s="55"/>
      <c r="F582" s="55"/>
      <c r="G582" s="45"/>
      <c r="H582" s="55"/>
      <c r="I582" s="45"/>
      <c r="J582" s="32"/>
      <c r="K582" s="61"/>
    </row>
    <row r="583" spans="2:11">
      <c r="B583" s="68"/>
      <c r="C583" s="68"/>
      <c r="E583" s="55"/>
      <c r="F583" s="55"/>
      <c r="G583" s="45"/>
      <c r="H583" s="55"/>
      <c r="I583" s="45"/>
      <c r="J583" s="32"/>
      <c r="K583" s="61"/>
    </row>
    <row r="584" spans="2:11">
      <c r="B584" s="68"/>
      <c r="C584" s="68"/>
      <c r="E584" s="55"/>
      <c r="F584" s="55"/>
      <c r="G584" s="45"/>
      <c r="H584" s="55"/>
      <c r="I584" s="45"/>
      <c r="J584" s="32"/>
      <c r="K584" s="61"/>
    </row>
    <row r="585" spans="2:11">
      <c r="B585" s="68"/>
      <c r="C585" s="68"/>
      <c r="E585" s="55"/>
      <c r="F585" s="55"/>
      <c r="G585" s="45"/>
      <c r="H585" s="55"/>
      <c r="I585" s="45"/>
      <c r="J585" s="32"/>
      <c r="K585" s="61"/>
    </row>
    <row r="586" spans="2:11">
      <c r="B586" s="68"/>
      <c r="C586" s="68"/>
      <c r="E586" s="55"/>
      <c r="F586" s="55"/>
      <c r="G586" s="45"/>
      <c r="H586" s="55"/>
      <c r="I586" s="45"/>
      <c r="J586" s="32"/>
      <c r="K586" s="61"/>
    </row>
    <row r="587" spans="2:11">
      <c r="B587" s="68"/>
      <c r="C587" s="68"/>
      <c r="E587" s="55"/>
      <c r="F587" s="55"/>
      <c r="G587" s="45"/>
      <c r="H587" s="55"/>
      <c r="I587" s="45"/>
      <c r="J587" s="32"/>
      <c r="K587" s="61"/>
    </row>
    <row r="588" spans="2:11">
      <c r="B588" s="68"/>
      <c r="C588" s="68"/>
      <c r="E588" s="55"/>
      <c r="F588" s="55"/>
      <c r="G588" s="45"/>
      <c r="H588" s="55"/>
      <c r="I588" s="45"/>
      <c r="J588" s="32"/>
      <c r="K588" s="61"/>
    </row>
    <row r="589" spans="2:11">
      <c r="B589" s="68"/>
      <c r="C589" s="68"/>
      <c r="E589" s="55"/>
      <c r="F589" s="55"/>
      <c r="G589" s="45"/>
      <c r="H589" s="55"/>
      <c r="I589" s="45"/>
      <c r="J589" s="32"/>
      <c r="K589" s="61"/>
    </row>
    <row r="590" spans="2:11">
      <c r="B590" s="68"/>
      <c r="C590" s="68"/>
      <c r="E590" s="55"/>
      <c r="F590" s="55"/>
      <c r="G590" s="45"/>
      <c r="H590" s="55"/>
      <c r="I590" s="45"/>
      <c r="J590" s="32"/>
      <c r="K590" s="61"/>
    </row>
    <row r="591" spans="2:11">
      <c r="B591" s="68"/>
      <c r="C591" s="68"/>
      <c r="E591" s="55"/>
      <c r="F591" s="55"/>
      <c r="G591" s="45"/>
      <c r="H591" s="55"/>
      <c r="I591" s="45"/>
      <c r="J591" s="32"/>
      <c r="K591" s="61"/>
    </row>
    <row r="592" spans="2:11">
      <c r="B592" s="68"/>
      <c r="C592" s="68"/>
      <c r="E592" s="55"/>
      <c r="F592" s="55"/>
      <c r="G592" s="45"/>
      <c r="H592" s="55"/>
      <c r="I592" s="45"/>
      <c r="J592" s="32"/>
      <c r="K592" s="61"/>
    </row>
    <row r="593" spans="2:11">
      <c r="B593" s="68"/>
      <c r="C593" s="68"/>
      <c r="E593" s="55"/>
      <c r="F593" s="55"/>
      <c r="G593" s="45"/>
      <c r="H593" s="55"/>
      <c r="I593" s="45"/>
      <c r="J593" s="32"/>
      <c r="K593" s="61"/>
    </row>
    <row r="594" spans="2:11">
      <c r="B594" s="68"/>
      <c r="C594" s="68"/>
      <c r="E594" s="55"/>
      <c r="F594" s="55"/>
      <c r="G594" s="45"/>
      <c r="H594" s="55"/>
      <c r="I594" s="45"/>
      <c r="J594" s="32"/>
      <c r="K594" s="61"/>
    </row>
    <row r="595" spans="2:11">
      <c r="B595" s="68"/>
      <c r="C595" s="68"/>
      <c r="E595" s="55"/>
      <c r="F595" s="55"/>
      <c r="G595" s="45"/>
      <c r="H595" s="55"/>
      <c r="I595" s="45"/>
      <c r="J595" s="32"/>
      <c r="K595" s="61"/>
    </row>
    <row r="596" spans="2:11">
      <c r="B596" s="68"/>
      <c r="C596" s="68"/>
      <c r="E596" s="55"/>
      <c r="F596" s="55"/>
      <c r="G596" s="45"/>
      <c r="H596" s="55"/>
      <c r="I596" s="45"/>
      <c r="J596" s="32"/>
      <c r="K596" s="61"/>
    </row>
    <row r="597" spans="2:11">
      <c r="B597" s="68"/>
      <c r="C597" s="68"/>
      <c r="E597" s="55"/>
      <c r="F597" s="55"/>
      <c r="G597" s="45"/>
      <c r="H597" s="55"/>
      <c r="I597" s="45"/>
      <c r="J597" s="32"/>
      <c r="K597" s="61"/>
    </row>
    <row r="598" spans="2:11">
      <c r="B598" s="68"/>
      <c r="C598" s="68"/>
      <c r="E598" s="55"/>
      <c r="F598" s="55"/>
      <c r="G598" s="45"/>
      <c r="H598" s="55"/>
      <c r="I598" s="45"/>
      <c r="J598" s="32"/>
      <c r="K598" s="61"/>
    </row>
    <row r="599" spans="2:11">
      <c r="B599" s="68"/>
      <c r="C599" s="68"/>
      <c r="E599" s="55"/>
      <c r="F599" s="55"/>
      <c r="G599" s="45"/>
      <c r="H599" s="55"/>
      <c r="I599" s="45"/>
      <c r="J599" s="32"/>
      <c r="K599" s="61"/>
    </row>
    <row r="600" spans="2:11">
      <c r="B600" s="68"/>
      <c r="C600" s="68"/>
      <c r="E600" s="55"/>
      <c r="F600" s="55"/>
      <c r="G600" s="45"/>
      <c r="H600" s="55"/>
      <c r="I600" s="45"/>
      <c r="J600" s="32"/>
      <c r="K600" s="61"/>
    </row>
    <row r="601" spans="2:11">
      <c r="B601" s="68"/>
      <c r="C601" s="68"/>
      <c r="E601" s="55"/>
      <c r="F601" s="55"/>
      <c r="G601" s="45"/>
      <c r="H601" s="55"/>
      <c r="I601" s="45"/>
      <c r="J601" s="32"/>
      <c r="K601" s="61"/>
    </row>
    <row r="602" spans="2:11">
      <c r="B602" s="68"/>
      <c r="C602" s="68"/>
      <c r="E602" s="55"/>
      <c r="F602" s="55"/>
      <c r="G602" s="45"/>
      <c r="H602" s="55"/>
      <c r="I602" s="45"/>
      <c r="J602" s="32"/>
      <c r="K602" s="61"/>
    </row>
    <row r="603" spans="2:11">
      <c r="B603" s="68"/>
      <c r="C603" s="68"/>
      <c r="E603" s="55"/>
      <c r="F603" s="55"/>
      <c r="G603" s="45"/>
      <c r="H603" s="55"/>
      <c r="I603" s="45"/>
      <c r="J603" s="32"/>
      <c r="K603" s="61"/>
    </row>
    <row r="604" spans="2:11">
      <c r="B604" s="68"/>
      <c r="C604" s="68"/>
      <c r="E604" s="55"/>
      <c r="F604" s="55"/>
      <c r="G604" s="45"/>
      <c r="H604" s="55"/>
      <c r="I604" s="45"/>
      <c r="J604" s="32"/>
      <c r="K604" s="61"/>
    </row>
    <row r="605" spans="2:11">
      <c r="B605" s="68"/>
      <c r="C605" s="68"/>
      <c r="E605" s="55"/>
      <c r="F605" s="55"/>
      <c r="G605" s="45"/>
      <c r="H605" s="55"/>
      <c r="I605" s="45"/>
      <c r="J605" s="32"/>
      <c r="K605" s="61"/>
    </row>
    <row r="606" spans="2:11">
      <c r="B606" s="68"/>
      <c r="C606" s="68"/>
      <c r="E606" s="55"/>
      <c r="F606" s="55"/>
      <c r="G606" s="45"/>
      <c r="H606" s="55"/>
      <c r="I606" s="45"/>
      <c r="J606" s="32"/>
      <c r="K606" s="61"/>
    </row>
    <row r="607" spans="2:11">
      <c r="B607" s="68"/>
      <c r="C607" s="68"/>
      <c r="E607" s="55"/>
      <c r="F607" s="55"/>
      <c r="G607" s="45"/>
      <c r="H607" s="55"/>
      <c r="I607" s="45"/>
      <c r="J607" s="32"/>
      <c r="K607" s="61"/>
    </row>
    <row r="608" spans="2:11">
      <c r="B608" s="68"/>
      <c r="C608" s="68"/>
      <c r="E608" s="55"/>
      <c r="F608" s="55"/>
      <c r="G608" s="45"/>
      <c r="H608" s="55"/>
      <c r="I608" s="45"/>
      <c r="J608" s="32"/>
      <c r="K608" s="61"/>
    </row>
    <row r="609" spans="2:11">
      <c r="B609" s="68"/>
      <c r="C609" s="68"/>
      <c r="E609" s="55"/>
      <c r="F609" s="55"/>
      <c r="G609" s="45"/>
      <c r="H609" s="55"/>
      <c r="I609" s="45"/>
      <c r="J609" s="32"/>
      <c r="K609" s="61"/>
    </row>
    <row r="610" spans="2:11">
      <c r="B610" s="68"/>
      <c r="C610" s="68"/>
      <c r="E610" s="55"/>
      <c r="F610" s="55"/>
      <c r="G610" s="45"/>
      <c r="H610" s="55"/>
      <c r="I610" s="45"/>
      <c r="J610" s="32"/>
      <c r="K610" s="61"/>
    </row>
    <row r="611" spans="2:11">
      <c r="B611" s="68"/>
      <c r="C611" s="68"/>
      <c r="E611" s="55"/>
      <c r="F611" s="55"/>
      <c r="G611" s="45"/>
      <c r="H611" s="55"/>
      <c r="I611" s="45"/>
      <c r="J611" s="32"/>
      <c r="K611" s="61"/>
    </row>
    <row r="612" spans="2:11">
      <c r="B612" s="68"/>
      <c r="C612" s="68"/>
      <c r="E612" s="55"/>
      <c r="F612" s="55"/>
      <c r="G612" s="45"/>
      <c r="H612" s="55"/>
      <c r="I612" s="45"/>
      <c r="J612" s="32"/>
      <c r="K612" s="61"/>
    </row>
    <row r="613" spans="2:11">
      <c r="B613" s="68"/>
      <c r="C613" s="68"/>
      <c r="E613" s="55"/>
      <c r="F613" s="55"/>
      <c r="G613" s="45"/>
      <c r="H613" s="55"/>
      <c r="I613" s="45"/>
      <c r="J613" s="32"/>
      <c r="K613" s="61"/>
    </row>
    <row r="614" spans="2:11">
      <c r="B614" s="68"/>
      <c r="C614" s="68"/>
      <c r="E614" s="55"/>
      <c r="F614" s="55"/>
      <c r="G614" s="45"/>
      <c r="H614" s="55"/>
      <c r="I614" s="45"/>
      <c r="J614" s="32"/>
      <c r="K614" s="61"/>
    </row>
    <row r="615" spans="2:11">
      <c r="B615" s="68"/>
      <c r="C615" s="68"/>
      <c r="E615" s="55"/>
      <c r="F615" s="55"/>
      <c r="G615" s="45"/>
      <c r="H615" s="55"/>
      <c r="I615" s="45"/>
      <c r="J615" s="32"/>
      <c r="K615" s="61"/>
    </row>
    <row r="616" spans="2:11">
      <c r="B616" s="68"/>
      <c r="C616" s="68"/>
      <c r="E616" s="55"/>
      <c r="F616" s="55"/>
      <c r="G616" s="45"/>
      <c r="H616" s="55"/>
      <c r="I616" s="45"/>
      <c r="J616" s="32"/>
      <c r="K616" s="61"/>
    </row>
    <row r="617" spans="2:11">
      <c r="B617" s="68"/>
      <c r="C617" s="68"/>
      <c r="E617" s="55"/>
      <c r="F617" s="55"/>
      <c r="G617" s="45"/>
      <c r="H617" s="55"/>
      <c r="I617" s="45"/>
      <c r="J617" s="32"/>
      <c r="K617" s="61"/>
    </row>
    <row r="618" spans="2:11">
      <c r="B618" s="68"/>
      <c r="C618" s="68"/>
      <c r="E618" s="55"/>
      <c r="F618" s="55"/>
      <c r="G618" s="45"/>
      <c r="H618" s="55"/>
      <c r="I618" s="45"/>
      <c r="J618" s="32"/>
      <c r="K618" s="61"/>
    </row>
    <row r="619" spans="2:11">
      <c r="B619" s="68"/>
      <c r="C619" s="68"/>
      <c r="E619" s="55"/>
      <c r="F619" s="55"/>
      <c r="G619" s="45"/>
      <c r="H619" s="55"/>
      <c r="I619" s="45"/>
      <c r="J619" s="32"/>
      <c r="K619" s="61"/>
    </row>
    <row r="620" spans="2:11">
      <c r="B620" s="68"/>
      <c r="C620" s="68"/>
      <c r="E620" s="55"/>
      <c r="F620" s="55"/>
      <c r="G620" s="45"/>
      <c r="H620" s="55"/>
      <c r="I620" s="45"/>
      <c r="J620" s="32"/>
      <c r="K620" s="61"/>
    </row>
    <row r="621" spans="2:11">
      <c r="B621" s="68"/>
      <c r="C621" s="68"/>
      <c r="E621" s="55"/>
      <c r="F621" s="55"/>
      <c r="G621" s="45"/>
      <c r="H621" s="55"/>
      <c r="I621" s="45"/>
      <c r="J621" s="32"/>
      <c r="K621" s="61"/>
    </row>
    <row r="622" spans="2:11">
      <c r="B622" s="68"/>
      <c r="C622" s="68"/>
      <c r="E622" s="55"/>
      <c r="F622" s="55"/>
      <c r="G622" s="45"/>
      <c r="H622" s="55"/>
      <c r="I622" s="45"/>
      <c r="J622" s="32"/>
      <c r="K622" s="61"/>
    </row>
    <row r="623" spans="2:11">
      <c r="B623" s="68"/>
      <c r="C623" s="68"/>
      <c r="E623" s="55"/>
      <c r="F623" s="55"/>
      <c r="G623" s="45"/>
      <c r="H623" s="55"/>
      <c r="I623" s="45"/>
      <c r="J623" s="32"/>
      <c r="K623" s="61"/>
    </row>
    <row r="624" spans="2:11">
      <c r="B624" s="68"/>
      <c r="C624" s="68"/>
      <c r="E624" s="55"/>
      <c r="F624" s="55"/>
      <c r="G624" s="45"/>
      <c r="H624" s="55"/>
      <c r="I624" s="45"/>
      <c r="J624" s="32"/>
      <c r="K624" s="61"/>
    </row>
    <row r="625" spans="2:11">
      <c r="B625" s="68"/>
      <c r="C625" s="68"/>
      <c r="E625" s="55"/>
      <c r="F625" s="55"/>
      <c r="G625" s="45"/>
      <c r="H625" s="55"/>
      <c r="I625" s="45"/>
      <c r="J625" s="32"/>
      <c r="K625" s="61"/>
    </row>
    <row r="626" spans="2:11">
      <c r="B626" s="68"/>
      <c r="C626" s="68"/>
      <c r="E626" s="55"/>
      <c r="F626" s="55"/>
      <c r="G626" s="45"/>
      <c r="H626" s="55"/>
      <c r="I626" s="45"/>
      <c r="J626" s="32"/>
      <c r="K626" s="61"/>
    </row>
    <row r="627" spans="2:11">
      <c r="B627" s="68"/>
      <c r="C627" s="68"/>
      <c r="E627" s="55"/>
      <c r="F627" s="55"/>
      <c r="G627" s="45"/>
      <c r="H627" s="55"/>
      <c r="I627" s="45"/>
      <c r="J627" s="32"/>
      <c r="K627" s="61"/>
    </row>
    <row r="628" spans="2:11">
      <c r="B628" s="68"/>
      <c r="C628" s="68"/>
      <c r="E628" s="55"/>
      <c r="F628" s="55"/>
      <c r="G628" s="45"/>
      <c r="H628" s="55"/>
      <c r="I628" s="45"/>
      <c r="J628" s="32"/>
      <c r="K628" s="61"/>
    </row>
    <row r="629" spans="2:11">
      <c r="B629" s="68"/>
      <c r="C629" s="68"/>
      <c r="E629" s="55"/>
      <c r="F629" s="55"/>
      <c r="G629" s="45"/>
      <c r="H629" s="55"/>
      <c r="I629" s="45"/>
      <c r="J629" s="32"/>
      <c r="K629" s="61"/>
    </row>
    <row r="630" spans="2:11">
      <c r="B630" s="68"/>
      <c r="C630" s="68"/>
      <c r="E630" s="55"/>
      <c r="F630" s="55"/>
      <c r="G630" s="45"/>
      <c r="H630" s="55"/>
      <c r="I630" s="45"/>
      <c r="J630" s="32"/>
      <c r="K630" s="61"/>
    </row>
    <row r="631" spans="2:11">
      <c r="B631" s="68"/>
      <c r="C631" s="68"/>
      <c r="E631" s="55"/>
      <c r="F631" s="55"/>
      <c r="G631" s="45"/>
      <c r="H631" s="55"/>
      <c r="I631" s="45"/>
      <c r="J631" s="32"/>
      <c r="K631" s="61"/>
    </row>
    <row r="632" spans="2:11">
      <c r="B632" s="68"/>
      <c r="C632" s="68"/>
      <c r="E632" s="55"/>
      <c r="F632" s="55"/>
      <c r="G632" s="45"/>
      <c r="H632" s="55"/>
      <c r="I632" s="45"/>
      <c r="J632" s="32"/>
      <c r="K632" s="61"/>
    </row>
    <row r="633" spans="2:11">
      <c r="B633" s="68"/>
      <c r="C633" s="68"/>
      <c r="E633" s="55"/>
      <c r="F633" s="55"/>
      <c r="G633" s="45"/>
      <c r="H633" s="55"/>
      <c r="I633" s="45"/>
      <c r="J633" s="32"/>
      <c r="K633" s="61"/>
    </row>
    <row r="634" spans="2:11">
      <c r="B634" s="68"/>
      <c r="C634" s="68"/>
      <c r="E634" s="55"/>
      <c r="F634" s="55"/>
      <c r="G634" s="45"/>
      <c r="H634" s="55"/>
      <c r="I634" s="45"/>
      <c r="J634" s="32"/>
      <c r="K634" s="61"/>
    </row>
    <row r="635" spans="2:11">
      <c r="B635" s="68"/>
      <c r="C635" s="68"/>
      <c r="E635" s="55"/>
      <c r="F635" s="55"/>
      <c r="G635" s="45"/>
      <c r="H635" s="55"/>
      <c r="I635" s="45"/>
      <c r="J635" s="32"/>
      <c r="K635" s="61"/>
    </row>
    <row r="636" spans="2:11">
      <c r="B636" s="68"/>
      <c r="C636" s="68"/>
      <c r="E636" s="55"/>
      <c r="F636" s="55"/>
      <c r="G636" s="45"/>
      <c r="H636" s="55"/>
      <c r="I636" s="45"/>
      <c r="J636" s="32"/>
      <c r="K636" s="61"/>
    </row>
    <row r="637" spans="2:11">
      <c r="B637" s="68"/>
      <c r="C637" s="68"/>
      <c r="E637" s="55"/>
      <c r="F637" s="55"/>
      <c r="G637" s="45"/>
      <c r="H637" s="55"/>
      <c r="I637" s="45"/>
      <c r="J637" s="32"/>
      <c r="K637" s="61"/>
    </row>
    <row r="638" spans="2:11">
      <c r="B638" s="68"/>
      <c r="C638" s="68"/>
      <c r="E638" s="55"/>
      <c r="F638" s="55"/>
      <c r="G638" s="45"/>
      <c r="H638" s="55"/>
      <c r="I638" s="45"/>
      <c r="J638" s="32"/>
      <c r="K638" s="61"/>
    </row>
    <row r="639" spans="2:11">
      <c r="B639" s="68"/>
      <c r="C639" s="68"/>
      <c r="E639" s="55"/>
      <c r="F639" s="55"/>
      <c r="G639" s="45"/>
      <c r="H639" s="55"/>
      <c r="I639" s="45"/>
      <c r="J639" s="32"/>
      <c r="K639" s="61"/>
    </row>
    <row r="640" spans="2:11">
      <c r="B640" s="68"/>
      <c r="C640" s="68"/>
      <c r="E640" s="55"/>
      <c r="F640" s="55"/>
      <c r="G640" s="45"/>
      <c r="H640" s="55"/>
      <c r="I640" s="45"/>
      <c r="J640" s="32"/>
      <c r="K640" s="61"/>
    </row>
    <row r="641" spans="2:11">
      <c r="B641" s="68"/>
      <c r="C641" s="68"/>
      <c r="E641" s="55"/>
      <c r="F641" s="55"/>
      <c r="G641" s="45"/>
      <c r="H641" s="55"/>
      <c r="I641" s="45"/>
      <c r="J641" s="32"/>
      <c r="K641" s="61"/>
    </row>
    <row r="642" spans="2:11">
      <c r="B642" s="68"/>
      <c r="C642" s="68"/>
      <c r="E642" s="55"/>
      <c r="F642" s="55"/>
      <c r="G642" s="45"/>
      <c r="H642" s="55"/>
      <c r="I642" s="45"/>
      <c r="J642" s="32"/>
      <c r="K642" s="61"/>
    </row>
    <row r="643" spans="2:11">
      <c r="B643" s="68"/>
      <c r="C643" s="68"/>
      <c r="E643" s="55"/>
      <c r="F643" s="55"/>
      <c r="G643" s="45"/>
      <c r="H643" s="55"/>
      <c r="I643" s="45"/>
      <c r="J643" s="32"/>
      <c r="K643" s="61"/>
    </row>
    <row r="644" spans="2:11">
      <c r="B644" s="68"/>
      <c r="C644" s="68"/>
      <c r="E644" s="55"/>
      <c r="F644" s="55"/>
      <c r="G644" s="45"/>
      <c r="H644" s="55"/>
      <c r="I644" s="45"/>
      <c r="J644" s="32"/>
      <c r="K644" s="61"/>
    </row>
    <row r="645" spans="2:11">
      <c r="B645" s="68"/>
      <c r="C645" s="68"/>
      <c r="E645" s="55"/>
      <c r="F645" s="55"/>
      <c r="G645" s="45"/>
      <c r="H645" s="55"/>
      <c r="I645" s="45"/>
      <c r="J645" s="32"/>
      <c r="K645" s="61"/>
    </row>
    <row r="646" spans="2:11">
      <c r="B646" s="68"/>
      <c r="C646" s="68"/>
      <c r="E646" s="55"/>
      <c r="F646" s="55"/>
      <c r="G646" s="45"/>
      <c r="H646" s="55"/>
      <c r="I646" s="45"/>
      <c r="J646" s="32"/>
      <c r="K646" s="61"/>
    </row>
    <row r="647" spans="2:11">
      <c r="B647" s="68"/>
      <c r="C647" s="68"/>
      <c r="E647" s="55"/>
      <c r="F647" s="55"/>
      <c r="G647" s="45"/>
      <c r="H647" s="55"/>
      <c r="I647" s="45"/>
      <c r="J647" s="32"/>
      <c r="K647" s="61"/>
    </row>
    <row r="648" spans="2:11">
      <c r="B648" s="68"/>
      <c r="C648" s="68"/>
      <c r="E648" s="55"/>
      <c r="F648" s="55"/>
      <c r="G648" s="45"/>
      <c r="H648" s="55"/>
      <c r="I648" s="45"/>
      <c r="J648" s="32"/>
      <c r="K648" s="61"/>
    </row>
    <row r="649" spans="2:11">
      <c r="B649" s="68"/>
      <c r="C649" s="68"/>
      <c r="E649" s="55"/>
      <c r="F649" s="55"/>
      <c r="G649" s="45"/>
      <c r="H649" s="55"/>
      <c r="I649" s="45"/>
      <c r="J649" s="32"/>
      <c r="K649" s="61"/>
    </row>
    <row r="650" spans="2:11">
      <c r="B650" s="68"/>
      <c r="C650" s="68"/>
      <c r="E650" s="55"/>
      <c r="F650" s="55"/>
      <c r="G650" s="45"/>
      <c r="H650" s="55"/>
      <c r="I650" s="45"/>
      <c r="J650" s="32"/>
      <c r="K650" s="61"/>
    </row>
    <row r="651" spans="2:11">
      <c r="B651" s="68"/>
      <c r="C651" s="68"/>
      <c r="E651" s="55"/>
      <c r="F651" s="55"/>
      <c r="G651" s="45"/>
      <c r="H651" s="55"/>
      <c r="I651" s="45"/>
      <c r="J651" s="32"/>
      <c r="K651" s="61"/>
    </row>
    <row r="652" spans="2:11">
      <c r="B652" s="68"/>
      <c r="C652" s="68"/>
      <c r="E652" s="55"/>
      <c r="F652" s="55"/>
      <c r="G652" s="45"/>
      <c r="H652" s="55"/>
      <c r="I652" s="45"/>
      <c r="J652" s="32"/>
      <c r="K652" s="61"/>
    </row>
    <row r="653" spans="2:11">
      <c r="B653" s="68"/>
      <c r="C653" s="68"/>
      <c r="E653" s="55"/>
      <c r="F653" s="55"/>
      <c r="G653" s="45"/>
      <c r="H653" s="55"/>
      <c r="I653" s="45"/>
      <c r="J653" s="32"/>
      <c r="K653" s="61"/>
    </row>
    <row r="654" spans="2:11">
      <c r="B654" s="68"/>
      <c r="C654" s="68"/>
      <c r="E654" s="55"/>
      <c r="F654" s="55"/>
      <c r="G654" s="45"/>
      <c r="H654" s="55"/>
      <c r="I654" s="45"/>
      <c r="J654" s="32"/>
      <c r="K654" s="61"/>
    </row>
    <row r="655" spans="2:11">
      <c r="B655" s="68"/>
      <c r="C655" s="68"/>
      <c r="E655" s="55"/>
      <c r="F655" s="55"/>
      <c r="G655" s="45"/>
      <c r="H655" s="55"/>
      <c r="I655" s="45"/>
      <c r="J655" s="32"/>
      <c r="K655" s="61"/>
    </row>
    <row r="656" spans="2:11">
      <c r="B656" s="68"/>
      <c r="C656" s="68"/>
      <c r="E656" s="55"/>
      <c r="F656" s="55"/>
      <c r="G656" s="45"/>
      <c r="H656" s="55"/>
      <c r="I656" s="45"/>
      <c r="J656" s="32"/>
      <c r="K656" s="61"/>
    </row>
    <row r="657" spans="2:11">
      <c r="B657" s="68"/>
      <c r="C657" s="68"/>
      <c r="E657" s="55"/>
      <c r="F657" s="55"/>
      <c r="G657" s="45"/>
      <c r="H657" s="55"/>
      <c r="I657" s="45"/>
      <c r="J657" s="32"/>
      <c r="K657" s="61"/>
    </row>
    <row r="658" spans="2:11">
      <c r="B658" s="68"/>
      <c r="C658" s="68"/>
      <c r="E658" s="55"/>
      <c r="F658" s="55"/>
      <c r="G658" s="45"/>
      <c r="H658" s="55"/>
      <c r="I658" s="45"/>
      <c r="J658" s="32"/>
      <c r="K658" s="61"/>
    </row>
    <row r="659" spans="2:11">
      <c r="B659" s="68"/>
      <c r="C659" s="68"/>
      <c r="E659" s="55"/>
      <c r="F659" s="55"/>
      <c r="G659" s="45"/>
      <c r="H659" s="55"/>
      <c r="I659" s="45"/>
      <c r="J659" s="32"/>
      <c r="K659" s="61"/>
    </row>
    <row r="660" spans="2:11">
      <c r="B660" s="68"/>
      <c r="C660" s="68"/>
      <c r="E660" s="55"/>
      <c r="F660" s="55"/>
      <c r="G660" s="45"/>
      <c r="H660" s="55"/>
      <c r="I660" s="45"/>
      <c r="J660" s="32"/>
      <c r="K660" s="61"/>
    </row>
    <row r="661" spans="2:11">
      <c r="B661" s="68"/>
      <c r="C661" s="68"/>
      <c r="E661" s="55"/>
      <c r="F661" s="55"/>
      <c r="G661" s="45"/>
      <c r="H661" s="55"/>
      <c r="I661" s="45"/>
      <c r="J661" s="32"/>
      <c r="K661" s="61"/>
    </row>
    <row r="662" spans="2:11">
      <c r="B662" s="68"/>
      <c r="C662" s="68"/>
      <c r="E662" s="55"/>
      <c r="F662" s="55"/>
      <c r="G662" s="45"/>
      <c r="H662" s="55"/>
      <c r="I662" s="45"/>
      <c r="J662" s="32"/>
      <c r="K662" s="61"/>
    </row>
    <row r="663" spans="2:11">
      <c r="B663" s="68"/>
      <c r="C663" s="68"/>
      <c r="E663" s="55"/>
      <c r="F663" s="55"/>
      <c r="G663" s="45"/>
      <c r="H663" s="55"/>
      <c r="I663" s="45"/>
      <c r="J663" s="32"/>
      <c r="K663" s="61"/>
    </row>
    <row r="664" spans="2:11">
      <c r="B664" s="68"/>
      <c r="C664" s="68"/>
      <c r="E664" s="55"/>
      <c r="F664" s="55"/>
      <c r="G664" s="45"/>
      <c r="H664" s="55"/>
      <c r="I664" s="45"/>
      <c r="J664" s="32"/>
      <c r="K664" s="61"/>
    </row>
    <row r="665" spans="2:11">
      <c r="B665" s="68"/>
      <c r="C665" s="68"/>
      <c r="E665" s="55"/>
      <c r="F665" s="55"/>
      <c r="G665" s="45"/>
      <c r="H665" s="55"/>
      <c r="I665" s="45"/>
      <c r="J665" s="32"/>
      <c r="K665" s="61"/>
    </row>
    <row r="666" spans="2:11">
      <c r="B666" s="68"/>
      <c r="C666" s="68"/>
      <c r="E666" s="55"/>
      <c r="F666" s="55"/>
      <c r="G666" s="45"/>
      <c r="H666" s="55"/>
      <c r="I666" s="45"/>
      <c r="J666" s="32"/>
      <c r="K666" s="61"/>
    </row>
    <row r="667" spans="2:11">
      <c r="B667" s="68"/>
      <c r="C667" s="68"/>
      <c r="E667" s="55"/>
      <c r="F667" s="55"/>
      <c r="G667" s="45"/>
      <c r="H667" s="55"/>
      <c r="I667" s="45"/>
      <c r="J667" s="32"/>
      <c r="K667" s="61"/>
    </row>
    <row r="668" spans="2:11">
      <c r="B668" s="68"/>
      <c r="C668" s="68"/>
      <c r="E668" s="55"/>
      <c r="F668" s="55"/>
      <c r="G668" s="45"/>
      <c r="H668" s="55"/>
      <c r="I668" s="45"/>
      <c r="J668" s="32"/>
      <c r="K668" s="61"/>
    </row>
    <row r="669" spans="2:11">
      <c r="B669" s="68"/>
      <c r="C669" s="68"/>
      <c r="E669" s="55"/>
      <c r="F669" s="55"/>
      <c r="G669" s="45"/>
      <c r="H669" s="55"/>
      <c r="I669" s="45"/>
      <c r="J669" s="32"/>
      <c r="K669" s="61"/>
    </row>
    <row r="670" spans="2:11">
      <c r="B670" s="68"/>
      <c r="C670" s="68"/>
      <c r="E670" s="55"/>
      <c r="F670" s="55"/>
      <c r="G670" s="45"/>
      <c r="H670" s="55"/>
      <c r="I670" s="45"/>
      <c r="J670" s="32"/>
      <c r="K670" s="61"/>
    </row>
    <row r="671" spans="2:11">
      <c r="B671" s="68"/>
      <c r="C671" s="68"/>
      <c r="E671" s="55"/>
      <c r="F671" s="55"/>
      <c r="G671" s="45"/>
      <c r="H671" s="55"/>
      <c r="I671" s="45"/>
      <c r="J671" s="32"/>
      <c r="K671" s="61"/>
    </row>
    <row r="672" spans="2:11">
      <c r="B672" s="68"/>
      <c r="C672" s="68"/>
      <c r="E672" s="55"/>
      <c r="F672" s="55"/>
      <c r="G672" s="45"/>
      <c r="H672" s="55"/>
      <c r="I672" s="45"/>
      <c r="J672" s="32"/>
      <c r="K672" s="61"/>
    </row>
    <row r="673" spans="2:11">
      <c r="B673" s="68"/>
      <c r="C673" s="68"/>
      <c r="E673" s="55"/>
      <c r="F673" s="55"/>
      <c r="G673" s="45"/>
      <c r="H673" s="55"/>
      <c r="I673" s="45"/>
      <c r="J673" s="32"/>
      <c r="K673" s="61"/>
    </row>
    <row r="674" spans="2:11">
      <c r="B674" s="68"/>
      <c r="C674" s="68"/>
      <c r="E674" s="55"/>
      <c r="F674" s="55"/>
      <c r="G674" s="45"/>
      <c r="H674" s="55"/>
      <c r="I674" s="45"/>
      <c r="J674" s="32"/>
      <c r="K674" s="61"/>
    </row>
    <row r="675" spans="2:11">
      <c r="B675" s="68"/>
      <c r="C675" s="68"/>
      <c r="E675" s="55"/>
      <c r="F675" s="55"/>
      <c r="G675" s="45"/>
      <c r="H675" s="55"/>
      <c r="I675" s="45"/>
      <c r="J675" s="32"/>
      <c r="K675" s="61"/>
    </row>
    <row r="676" spans="2:11">
      <c r="B676" s="68"/>
      <c r="C676" s="68"/>
      <c r="E676" s="55"/>
      <c r="F676" s="55"/>
      <c r="G676" s="45"/>
      <c r="H676" s="55"/>
      <c r="I676" s="45"/>
      <c r="J676" s="32"/>
      <c r="K676" s="61"/>
    </row>
    <row r="677" spans="2:11">
      <c r="B677" s="68"/>
      <c r="C677" s="68"/>
      <c r="E677" s="55"/>
      <c r="F677" s="55"/>
      <c r="G677" s="45"/>
      <c r="H677" s="55"/>
      <c r="I677" s="45"/>
      <c r="J677" s="32"/>
      <c r="K677" s="61"/>
    </row>
    <row r="678" spans="2:11">
      <c r="B678" s="68"/>
      <c r="C678" s="68"/>
      <c r="E678" s="55"/>
      <c r="F678" s="55"/>
      <c r="G678" s="45"/>
      <c r="H678" s="55"/>
      <c r="I678" s="45"/>
      <c r="J678" s="32"/>
      <c r="K678" s="61"/>
    </row>
    <row r="679" spans="2:11">
      <c r="B679" s="68"/>
      <c r="C679" s="68"/>
      <c r="E679" s="55"/>
      <c r="F679" s="55"/>
      <c r="G679" s="45"/>
      <c r="H679" s="55"/>
      <c r="I679" s="45"/>
      <c r="J679" s="32"/>
      <c r="K679" s="61"/>
    </row>
    <row r="680" spans="2:11">
      <c r="B680" s="68"/>
      <c r="C680" s="68"/>
      <c r="E680" s="55"/>
      <c r="F680" s="55"/>
      <c r="G680" s="45"/>
      <c r="H680" s="55"/>
      <c r="I680" s="45"/>
      <c r="J680" s="32"/>
      <c r="K680" s="61"/>
    </row>
    <row r="681" spans="2:11">
      <c r="B681" s="68"/>
      <c r="C681" s="68"/>
      <c r="E681" s="55"/>
      <c r="F681" s="55"/>
      <c r="G681" s="45"/>
      <c r="H681" s="55"/>
      <c r="I681" s="45"/>
      <c r="J681" s="32"/>
      <c r="K681" s="61"/>
    </row>
    <row r="682" spans="2:11">
      <c r="B682" s="68"/>
      <c r="C682" s="68"/>
      <c r="E682" s="55"/>
      <c r="F682" s="55"/>
      <c r="G682" s="45"/>
      <c r="H682" s="55"/>
      <c r="I682" s="45"/>
      <c r="J682" s="32"/>
      <c r="K682" s="61"/>
    </row>
    <row r="683" spans="2:11">
      <c r="B683" s="68"/>
      <c r="C683" s="68"/>
      <c r="E683" s="55"/>
      <c r="F683" s="55"/>
      <c r="G683" s="45"/>
      <c r="H683" s="55"/>
      <c r="I683" s="45"/>
      <c r="J683" s="32"/>
      <c r="K683" s="61"/>
    </row>
    <row r="684" spans="2:11">
      <c r="B684" s="68"/>
      <c r="C684" s="68"/>
      <c r="E684" s="55"/>
      <c r="F684" s="55"/>
      <c r="G684" s="45"/>
      <c r="H684" s="55"/>
      <c r="I684" s="45"/>
      <c r="J684" s="32"/>
      <c r="K684" s="61"/>
    </row>
    <row r="685" spans="2:11">
      <c r="B685" s="68"/>
      <c r="C685" s="68"/>
      <c r="E685" s="55"/>
      <c r="F685" s="55"/>
      <c r="G685" s="45"/>
      <c r="H685" s="55"/>
      <c r="I685" s="45"/>
      <c r="J685" s="32"/>
      <c r="K685" s="61"/>
    </row>
    <row r="686" spans="2:11">
      <c r="B686" s="68"/>
      <c r="C686" s="68"/>
      <c r="E686" s="55"/>
      <c r="F686" s="55"/>
      <c r="G686" s="45"/>
      <c r="H686" s="55"/>
      <c r="I686" s="45"/>
      <c r="J686" s="32"/>
      <c r="K686" s="61"/>
    </row>
    <row r="687" spans="2:11">
      <c r="B687" s="68"/>
      <c r="C687" s="68"/>
      <c r="E687" s="55"/>
      <c r="F687" s="55"/>
      <c r="G687" s="45"/>
      <c r="H687" s="55"/>
      <c r="I687" s="45"/>
      <c r="J687" s="32"/>
      <c r="K687" s="61"/>
    </row>
    <row r="688" spans="2:11">
      <c r="B688" s="68"/>
      <c r="C688" s="68"/>
      <c r="E688" s="55"/>
      <c r="F688" s="55"/>
      <c r="G688" s="45"/>
      <c r="H688" s="55"/>
      <c r="I688" s="45"/>
      <c r="J688" s="32"/>
      <c r="K688" s="61"/>
    </row>
    <row r="689" spans="2:11">
      <c r="B689" s="68"/>
      <c r="C689" s="68"/>
      <c r="E689" s="55"/>
      <c r="F689" s="55"/>
      <c r="G689" s="45"/>
      <c r="H689" s="55"/>
      <c r="I689" s="45"/>
      <c r="J689" s="32"/>
      <c r="K689" s="61"/>
    </row>
    <row r="690" spans="2:11">
      <c r="B690" s="68"/>
      <c r="C690" s="68"/>
      <c r="E690" s="55"/>
      <c r="F690" s="55"/>
      <c r="G690" s="45"/>
      <c r="H690" s="55"/>
      <c r="I690" s="45"/>
      <c r="J690" s="32"/>
      <c r="K690" s="61"/>
    </row>
    <row r="691" spans="2:11">
      <c r="B691" s="68"/>
      <c r="C691" s="68"/>
      <c r="E691" s="55"/>
      <c r="F691" s="55"/>
      <c r="G691" s="45"/>
      <c r="H691" s="55"/>
      <c r="I691" s="45"/>
      <c r="J691" s="32"/>
      <c r="K691" s="61"/>
    </row>
    <row r="692" spans="2:11">
      <c r="B692" s="68"/>
      <c r="C692" s="68"/>
      <c r="E692" s="55"/>
      <c r="F692" s="55"/>
      <c r="G692" s="45"/>
      <c r="H692" s="55"/>
      <c r="I692" s="45"/>
      <c r="J692" s="32"/>
      <c r="K692" s="61"/>
    </row>
    <row r="693" spans="2:11">
      <c r="B693" s="68"/>
      <c r="C693" s="68"/>
      <c r="E693" s="55"/>
      <c r="F693" s="55"/>
      <c r="G693" s="45"/>
      <c r="H693" s="55"/>
      <c r="I693" s="45"/>
      <c r="J693" s="32"/>
      <c r="K693" s="61"/>
    </row>
    <row r="694" spans="2:11">
      <c r="B694" s="68"/>
      <c r="C694" s="68"/>
      <c r="E694" s="55"/>
      <c r="F694" s="55"/>
      <c r="G694" s="45"/>
      <c r="H694" s="55"/>
      <c r="I694" s="45"/>
      <c r="J694" s="32"/>
      <c r="K694" s="61"/>
    </row>
    <row r="695" spans="2:11">
      <c r="B695" s="68"/>
      <c r="C695" s="68"/>
      <c r="E695" s="55"/>
      <c r="F695" s="55"/>
      <c r="G695" s="45"/>
      <c r="H695" s="55"/>
      <c r="I695" s="45"/>
      <c r="J695" s="32"/>
      <c r="K695" s="61"/>
    </row>
    <row r="696" spans="2:11">
      <c r="B696" s="68"/>
      <c r="C696" s="68"/>
      <c r="E696" s="55"/>
      <c r="F696" s="55"/>
      <c r="G696" s="45"/>
      <c r="H696" s="55"/>
      <c r="I696" s="45"/>
      <c r="J696" s="32"/>
      <c r="K696" s="61"/>
    </row>
    <row r="697" spans="2:11">
      <c r="B697" s="68"/>
      <c r="C697" s="68"/>
      <c r="E697" s="55"/>
      <c r="F697" s="55"/>
      <c r="G697" s="45"/>
      <c r="H697" s="55"/>
      <c r="I697" s="45"/>
      <c r="J697" s="32"/>
      <c r="K697" s="61"/>
    </row>
    <row r="698" spans="2:11">
      <c r="B698" s="68"/>
      <c r="C698" s="68"/>
      <c r="E698" s="55"/>
      <c r="F698" s="55"/>
      <c r="G698" s="45"/>
      <c r="H698" s="55"/>
      <c r="I698" s="45"/>
      <c r="J698" s="32"/>
      <c r="K698" s="61"/>
    </row>
    <row r="699" spans="2:11">
      <c r="B699" s="68"/>
      <c r="C699" s="68"/>
      <c r="E699" s="55"/>
      <c r="F699" s="55"/>
      <c r="G699" s="45"/>
      <c r="H699" s="55"/>
      <c r="I699" s="45"/>
      <c r="J699" s="32"/>
      <c r="K699" s="61"/>
    </row>
    <row r="700" spans="2:11">
      <c r="B700" s="68"/>
      <c r="C700" s="68"/>
      <c r="E700" s="55"/>
      <c r="F700" s="55"/>
      <c r="G700" s="45"/>
      <c r="H700" s="55"/>
      <c r="I700" s="45"/>
      <c r="J700" s="32"/>
      <c r="K700" s="61"/>
    </row>
    <row r="701" spans="2:11">
      <c r="B701" s="68"/>
      <c r="C701" s="68"/>
      <c r="E701" s="55"/>
      <c r="F701" s="55"/>
      <c r="G701" s="45"/>
      <c r="H701" s="55"/>
      <c r="I701" s="45"/>
      <c r="J701" s="32"/>
      <c r="K701" s="61"/>
    </row>
    <row r="702" spans="2:11">
      <c r="B702" s="68"/>
      <c r="C702" s="68"/>
      <c r="E702" s="55"/>
      <c r="F702" s="55"/>
      <c r="G702" s="45"/>
      <c r="H702" s="55"/>
      <c r="I702" s="45"/>
      <c r="J702" s="32"/>
      <c r="K702" s="61"/>
    </row>
    <row r="703" spans="2:11">
      <c r="B703" s="68"/>
      <c r="C703" s="68"/>
      <c r="E703" s="55"/>
      <c r="F703" s="55"/>
      <c r="G703" s="45"/>
      <c r="H703" s="55"/>
      <c r="I703" s="45"/>
      <c r="J703" s="32"/>
      <c r="K703" s="61"/>
    </row>
    <row r="704" spans="2:11">
      <c r="B704" s="68"/>
      <c r="C704" s="68"/>
      <c r="E704" s="55"/>
      <c r="F704" s="55"/>
      <c r="G704" s="45"/>
      <c r="H704" s="55"/>
      <c r="I704" s="45"/>
      <c r="J704" s="32"/>
      <c r="K704" s="61"/>
    </row>
    <row r="705" spans="2:11">
      <c r="B705" s="68"/>
      <c r="C705" s="68"/>
      <c r="E705" s="55"/>
      <c r="F705" s="55"/>
      <c r="G705" s="45"/>
      <c r="H705" s="55"/>
      <c r="I705" s="45"/>
      <c r="J705" s="32"/>
      <c r="K705" s="61"/>
    </row>
    <row r="706" spans="2:11">
      <c r="B706" s="68"/>
      <c r="C706" s="68"/>
      <c r="E706" s="55"/>
      <c r="F706" s="55"/>
      <c r="G706" s="45"/>
      <c r="H706" s="55"/>
      <c r="I706" s="45"/>
      <c r="J706" s="32"/>
      <c r="K706" s="61"/>
    </row>
    <row r="707" spans="2:11">
      <c r="B707" s="68"/>
      <c r="C707" s="68"/>
      <c r="E707" s="55"/>
      <c r="F707" s="55"/>
      <c r="G707" s="45"/>
      <c r="H707" s="55"/>
      <c r="I707" s="45"/>
      <c r="J707" s="32"/>
      <c r="K707" s="61"/>
    </row>
    <row r="708" spans="2:11">
      <c r="B708" s="68"/>
      <c r="C708" s="68"/>
      <c r="E708" s="55"/>
      <c r="F708" s="55"/>
      <c r="G708" s="45"/>
      <c r="H708" s="55"/>
      <c r="I708" s="45"/>
      <c r="J708" s="32"/>
      <c r="K708" s="61"/>
    </row>
    <row r="709" spans="2:11">
      <c r="B709" s="68"/>
      <c r="C709" s="68"/>
      <c r="E709" s="55"/>
      <c r="F709" s="55"/>
      <c r="G709" s="45"/>
      <c r="H709" s="55"/>
      <c r="I709" s="45"/>
      <c r="J709" s="32"/>
      <c r="K709" s="61"/>
    </row>
    <row r="710" spans="2:11">
      <c r="B710" s="68"/>
      <c r="C710" s="68"/>
      <c r="E710" s="55"/>
      <c r="F710" s="55"/>
      <c r="G710" s="45"/>
      <c r="H710" s="55"/>
      <c r="I710" s="45"/>
      <c r="J710" s="32"/>
      <c r="K710" s="61"/>
    </row>
    <row r="711" spans="2:11">
      <c r="B711" s="68"/>
      <c r="C711" s="68"/>
      <c r="E711" s="55"/>
      <c r="F711" s="55"/>
      <c r="G711" s="45"/>
      <c r="H711" s="55"/>
      <c r="I711" s="45"/>
      <c r="J711" s="32"/>
      <c r="K711" s="61"/>
    </row>
    <row r="712" spans="2:11">
      <c r="B712" s="68"/>
      <c r="C712" s="68"/>
      <c r="E712" s="55"/>
      <c r="F712" s="55"/>
      <c r="G712" s="45"/>
      <c r="H712" s="55"/>
      <c r="I712" s="45"/>
      <c r="J712" s="32"/>
      <c r="K712" s="61"/>
    </row>
    <row r="713" spans="2:11">
      <c r="B713" s="68"/>
      <c r="C713" s="68"/>
      <c r="E713" s="55"/>
      <c r="F713" s="55"/>
      <c r="G713" s="45"/>
      <c r="H713" s="55"/>
      <c r="I713" s="45"/>
      <c r="J713" s="32"/>
      <c r="K713" s="61"/>
    </row>
    <row r="714" spans="2:11">
      <c r="B714" s="68"/>
      <c r="C714" s="68"/>
      <c r="E714" s="55"/>
      <c r="F714" s="55"/>
      <c r="G714" s="45"/>
      <c r="H714" s="55"/>
      <c r="I714" s="45"/>
      <c r="J714" s="32"/>
      <c r="K714" s="61"/>
    </row>
    <row r="715" spans="2:11">
      <c r="B715" s="68"/>
      <c r="C715" s="68"/>
      <c r="E715" s="55"/>
      <c r="F715" s="55"/>
      <c r="G715" s="45"/>
      <c r="H715" s="55"/>
      <c r="I715" s="45"/>
      <c r="J715" s="32"/>
      <c r="K715" s="61"/>
    </row>
    <row r="716" spans="2:11">
      <c r="B716" s="68"/>
      <c r="C716" s="68"/>
      <c r="E716" s="55"/>
      <c r="F716" s="55"/>
      <c r="G716" s="45"/>
      <c r="H716" s="55"/>
      <c r="I716" s="45"/>
      <c r="J716" s="32"/>
      <c r="K716" s="61"/>
    </row>
    <row r="717" spans="2:11">
      <c r="B717" s="68"/>
      <c r="C717" s="68"/>
      <c r="E717" s="55"/>
      <c r="F717" s="55"/>
      <c r="G717" s="45"/>
      <c r="H717" s="55"/>
      <c r="I717" s="45"/>
      <c r="J717" s="32"/>
      <c r="K717" s="61"/>
    </row>
    <row r="718" spans="2:11">
      <c r="B718" s="68"/>
      <c r="C718" s="68"/>
      <c r="E718" s="55"/>
      <c r="F718" s="55"/>
      <c r="G718" s="45"/>
      <c r="H718" s="55"/>
      <c r="I718" s="45"/>
      <c r="J718" s="32"/>
      <c r="K718" s="61"/>
    </row>
    <row r="719" spans="2:11">
      <c r="B719" s="68"/>
      <c r="C719" s="68"/>
      <c r="E719" s="55"/>
      <c r="F719" s="55"/>
      <c r="G719" s="45"/>
      <c r="H719" s="55"/>
      <c r="I719" s="45"/>
      <c r="J719" s="32"/>
      <c r="K719" s="61"/>
    </row>
    <row r="720" spans="2:11">
      <c r="B720" s="68"/>
      <c r="C720" s="68"/>
      <c r="E720" s="55"/>
      <c r="F720" s="55"/>
      <c r="G720" s="45"/>
      <c r="H720" s="55"/>
      <c r="I720" s="45"/>
      <c r="J720" s="32"/>
      <c r="K720" s="61"/>
    </row>
    <row r="721" spans="2:11">
      <c r="B721" s="68"/>
      <c r="C721" s="68"/>
      <c r="E721" s="55"/>
      <c r="F721" s="55"/>
      <c r="G721" s="45"/>
      <c r="H721" s="55"/>
      <c r="I721" s="45"/>
      <c r="J721" s="32"/>
      <c r="K721" s="61"/>
    </row>
    <row r="722" spans="2:11">
      <c r="B722" s="68"/>
      <c r="C722" s="68"/>
      <c r="E722" s="55"/>
      <c r="F722" s="55"/>
      <c r="G722" s="45"/>
      <c r="H722" s="55"/>
      <c r="I722" s="45"/>
      <c r="J722" s="32"/>
      <c r="K722" s="61"/>
    </row>
    <row r="723" spans="2:11">
      <c r="B723" s="68"/>
      <c r="C723" s="68"/>
      <c r="E723" s="55"/>
      <c r="F723" s="55"/>
      <c r="G723" s="45"/>
      <c r="H723" s="55"/>
      <c r="I723" s="45"/>
      <c r="J723" s="32"/>
      <c r="K723" s="61"/>
    </row>
    <row r="724" spans="2:11">
      <c r="B724" s="68"/>
      <c r="C724" s="68"/>
      <c r="E724" s="55"/>
      <c r="F724" s="55"/>
      <c r="G724" s="45"/>
      <c r="H724" s="55"/>
      <c r="I724" s="45"/>
      <c r="J724" s="32"/>
      <c r="K724" s="61"/>
    </row>
    <row r="725" spans="2:11">
      <c r="B725" s="68"/>
      <c r="C725" s="68"/>
      <c r="E725" s="55"/>
      <c r="F725" s="55"/>
      <c r="G725" s="45"/>
      <c r="H725" s="55"/>
      <c r="I725" s="45"/>
      <c r="J725" s="32"/>
      <c r="K725" s="61"/>
    </row>
    <row r="726" spans="2:11">
      <c r="B726" s="68"/>
      <c r="C726" s="68"/>
      <c r="E726" s="55"/>
      <c r="F726" s="55"/>
      <c r="G726" s="45"/>
      <c r="H726" s="55"/>
      <c r="I726" s="45"/>
      <c r="J726" s="32"/>
      <c r="K726" s="61"/>
    </row>
    <row r="727" spans="2:11">
      <c r="B727" s="68"/>
      <c r="C727" s="68"/>
      <c r="E727" s="55"/>
      <c r="F727" s="55"/>
      <c r="G727" s="45"/>
      <c r="H727" s="55"/>
      <c r="I727" s="45"/>
      <c r="J727" s="32"/>
      <c r="K727" s="61"/>
    </row>
    <row r="728" spans="2:11">
      <c r="B728" s="68"/>
      <c r="C728" s="68"/>
      <c r="E728" s="55"/>
      <c r="F728" s="55"/>
      <c r="G728" s="45"/>
      <c r="H728" s="55"/>
      <c r="I728" s="45"/>
      <c r="J728" s="32"/>
      <c r="K728" s="61"/>
    </row>
    <row r="729" spans="2:11">
      <c r="B729" s="68"/>
      <c r="C729" s="68"/>
      <c r="E729" s="55"/>
      <c r="F729" s="55"/>
      <c r="G729" s="45"/>
      <c r="H729" s="55"/>
      <c r="I729" s="45"/>
      <c r="J729" s="32"/>
      <c r="K729" s="61"/>
    </row>
    <row r="730" spans="2:11">
      <c r="B730" s="68"/>
      <c r="C730" s="68"/>
      <c r="E730" s="55"/>
      <c r="F730" s="55"/>
      <c r="G730" s="45"/>
      <c r="H730" s="55"/>
      <c r="I730" s="45"/>
      <c r="J730" s="32"/>
      <c r="K730" s="61"/>
    </row>
    <row r="731" spans="2:11">
      <c r="B731" s="68"/>
      <c r="C731" s="68"/>
      <c r="E731" s="55"/>
      <c r="F731" s="55"/>
      <c r="G731" s="45"/>
      <c r="H731" s="55"/>
      <c r="I731" s="45"/>
      <c r="J731" s="32"/>
      <c r="K731" s="61"/>
    </row>
    <row r="732" spans="2:11">
      <c r="B732" s="68"/>
      <c r="C732" s="68"/>
      <c r="E732" s="55"/>
      <c r="F732" s="55"/>
      <c r="G732" s="45"/>
      <c r="H732" s="55"/>
      <c r="I732" s="45"/>
      <c r="J732" s="32"/>
      <c r="K732" s="61"/>
    </row>
    <row r="733" spans="2:11">
      <c r="B733" s="68"/>
      <c r="C733" s="68"/>
      <c r="E733" s="55"/>
      <c r="F733" s="55"/>
      <c r="G733" s="45"/>
      <c r="H733" s="55"/>
      <c r="I733" s="45"/>
      <c r="J733" s="32"/>
      <c r="K733" s="61"/>
    </row>
    <row r="734" spans="2:11">
      <c r="B734" s="68"/>
      <c r="C734" s="68"/>
      <c r="E734" s="55"/>
      <c r="F734" s="55"/>
      <c r="G734" s="45"/>
      <c r="H734" s="55"/>
      <c r="I734" s="45"/>
      <c r="J734" s="32"/>
      <c r="K734" s="61"/>
    </row>
    <row r="735" spans="2:11">
      <c r="B735" s="68"/>
      <c r="C735" s="68"/>
      <c r="E735" s="55"/>
      <c r="F735" s="55"/>
      <c r="G735" s="45"/>
      <c r="H735" s="55"/>
      <c r="I735" s="45"/>
      <c r="J735" s="32"/>
      <c r="K735" s="61"/>
    </row>
    <row r="736" spans="2:11">
      <c r="B736" s="68"/>
      <c r="C736" s="68"/>
      <c r="E736" s="55"/>
      <c r="F736" s="55"/>
      <c r="G736" s="45"/>
      <c r="H736" s="55"/>
      <c r="I736" s="45"/>
      <c r="J736" s="32"/>
      <c r="K736" s="61"/>
    </row>
    <row r="737" spans="2:11">
      <c r="B737" s="68"/>
      <c r="C737" s="68"/>
      <c r="E737" s="55"/>
      <c r="F737" s="55"/>
      <c r="G737" s="45"/>
      <c r="H737" s="55"/>
      <c r="I737" s="45"/>
      <c r="J737" s="32"/>
      <c r="K737" s="61"/>
    </row>
    <row r="738" spans="2:11">
      <c r="B738" s="68"/>
      <c r="C738" s="68"/>
      <c r="E738" s="55"/>
      <c r="F738" s="55"/>
      <c r="G738" s="45"/>
      <c r="H738" s="55"/>
      <c r="I738" s="45"/>
      <c r="J738" s="32"/>
      <c r="K738" s="61"/>
    </row>
    <row r="739" spans="2:11">
      <c r="B739" s="68"/>
      <c r="C739" s="68"/>
      <c r="E739" s="55"/>
      <c r="F739" s="55"/>
      <c r="G739" s="45"/>
      <c r="H739" s="55"/>
      <c r="I739" s="45"/>
      <c r="J739" s="32"/>
      <c r="K739" s="61"/>
    </row>
    <row r="740" spans="2:11">
      <c r="B740" s="68"/>
      <c r="C740" s="68"/>
      <c r="E740" s="55"/>
      <c r="F740" s="55"/>
      <c r="G740" s="45"/>
      <c r="H740" s="55"/>
      <c r="I740" s="45"/>
      <c r="J740" s="32"/>
      <c r="K740" s="61"/>
    </row>
    <row r="741" spans="2:11">
      <c r="B741" s="68"/>
      <c r="C741" s="68"/>
      <c r="E741" s="55"/>
      <c r="F741" s="55"/>
      <c r="G741" s="45"/>
      <c r="H741" s="55"/>
      <c r="I741" s="45"/>
      <c r="J741" s="32"/>
      <c r="K741" s="61"/>
    </row>
    <row r="742" spans="2:11">
      <c r="B742" s="68"/>
      <c r="C742" s="68"/>
      <c r="E742" s="55"/>
      <c r="F742" s="55"/>
      <c r="G742" s="45"/>
      <c r="H742" s="55"/>
      <c r="I742" s="45"/>
      <c r="J742" s="32"/>
      <c r="K742" s="61"/>
    </row>
    <row r="743" spans="2:11">
      <c r="B743" s="68"/>
      <c r="C743" s="68"/>
      <c r="E743" s="55"/>
      <c r="F743" s="55"/>
      <c r="G743" s="45"/>
      <c r="H743" s="55"/>
      <c r="I743" s="45"/>
      <c r="J743" s="32"/>
      <c r="K743" s="61"/>
    </row>
    <row r="744" spans="2:11">
      <c r="B744" s="68"/>
      <c r="C744" s="68"/>
      <c r="E744" s="55"/>
      <c r="F744" s="55"/>
      <c r="G744" s="45"/>
      <c r="H744" s="55"/>
      <c r="I744" s="45"/>
      <c r="J744" s="32"/>
      <c r="K744" s="61"/>
    </row>
    <row r="745" spans="2:11">
      <c r="B745" s="68"/>
      <c r="C745" s="68"/>
      <c r="E745" s="55"/>
      <c r="F745" s="55"/>
      <c r="G745" s="45"/>
      <c r="H745" s="55"/>
      <c r="I745" s="45"/>
      <c r="J745" s="32"/>
      <c r="K745" s="61"/>
    </row>
    <row r="746" spans="2:11">
      <c r="B746" s="68"/>
      <c r="C746" s="68"/>
      <c r="E746" s="55"/>
      <c r="F746" s="55"/>
      <c r="G746" s="45"/>
      <c r="H746" s="55"/>
      <c r="I746" s="45"/>
      <c r="J746" s="32"/>
      <c r="K746" s="61"/>
    </row>
    <row r="747" spans="2:11">
      <c r="B747" s="68"/>
      <c r="C747" s="68"/>
      <c r="E747" s="55"/>
      <c r="F747" s="55"/>
      <c r="G747" s="45"/>
      <c r="H747" s="55"/>
      <c r="I747" s="45"/>
      <c r="J747" s="32"/>
      <c r="K747" s="61"/>
    </row>
    <row r="748" spans="2:11">
      <c r="B748" s="68"/>
      <c r="C748" s="68"/>
      <c r="E748" s="55"/>
      <c r="F748" s="55"/>
      <c r="G748" s="45"/>
      <c r="H748" s="55"/>
      <c r="I748" s="45"/>
      <c r="J748" s="32"/>
      <c r="K748" s="61"/>
    </row>
    <row r="749" spans="2:11">
      <c r="B749" s="68"/>
      <c r="C749" s="68"/>
      <c r="E749" s="55"/>
      <c r="F749" s="55"/>
      <c r="G749" s="45"/>
      <c r="H749" s="55"/>
      <c r="I749" s="45"/>
      <c r="J749" s="32"/>
      <c r="K749" s="61"/>
    </row>
    <row r="750" spans="2:11">
      <c r="B750" s="68"/>
      <c r="C750" s="68"/>
      <c r="E750" s="55"/>
      <c r="F750" s="55"/>
      <c r="G750" s="45"/>
      <c r="H750" s="55"/>
      <c r="I750" s="45"/>
      <c r="J750" s="32"/>
      <c r="K750" s="61"/>
    </row>
    <row r="751" spans="2:11">
      <c r="B751" s="68"/>
      <c r="C751" s="68"/>
      <c r="E751" s="55"/>
      <c r="F751" s="55"/>
      <c r="G751" s="45"/>
      <c r="H751" s="55"/>
      <c r="I751" s="45"/>
      <c r="J751" s="32"/>
      <c r="K751" s="61"/>
    </row>
    <row r="752" spans="2:11">
      <c r="B752" s="68"/>
      <c r="C752" s="68"/>
      <c r="E752" s="55"/>
      <c r="F752" s="55"/>
      <c r="G752" s="45"/>
      <c r="H752" s="55"/>
      <c r="I752" s="45"/>
      <c r="J752" s="32"/>
      <c r="K752" s="61"/>
    </row>
    <row r="753" spans="2:11">
      <c r="B753" s="68"/>
      <c r="C753" s="68"/>
      <c r="E753" s="55"/>
      <c r="F753" s="55"/>
      <c r="G753" s="45"/>
      <c r="H753" s="55"/>
      <c r="I753" s="45"/>
      <c r="J753" s="32"/>
      <c r="K753" s="61"/>
    </row>
    <row r="754" spans="2:11">
      <c r="B754" s="68"/>
      <c r="C754" s="68"/>
      <c r="E754" s="55"/>
      <c r="F754" s="55"/>
      <c r="G754" s="45"/>
      <c r="H754" s="55"/>
      <c r="I754" s="45"/>
      <c r="J754" s="32"/>
      <c r="K754" s="61"/>
    </row>
    <row r="755" spans="2:11">
      <c r="B755" s="68"/>
      <c r="C755" s="68"/>
      <c r="E755" s="55"/>
      <c r="F755" s="55"/>
      <c r="G755" s="45"/>
      <c r="H755" s="55"/>
      <c r="I755" s="45"/>
      <c r="J755" s="32"/>
      <c r="K755" s="61"/>
    </row>
    <row r="756" spans="2:11">
      <c r="B756" s="68"/>
      <c r="C756" s="68"/>
      <c r="E756" s="55"/>
      <c r="F756" s="55"/>
      <c r="G756" s="45"/>
      <c r="H756" s="55"/>
      <c r="I756" s="45"/>
      <c r="J756" s="32"/>
      <c r="K756" s="61"/>
    </row>
    <row r="757" spans="2:11">
      <c r="B757" s="68"/>
      <c r="C757" s="68"/>
      <c r="E757" s="55"/>
      <c r="F757" s="55"/>
      <c r="G757" s="45"/>
      <c r="H757" s="55"/>
      <c r="I757" s="45"/>
      <c r="J757" s="32"/>
      <c r="K757" s="61"/>
    </row>
    <row r="758" spans="2:11">
      <c r="B758" s="68"/>
      <c r="C758" s="68"/>
      <c r="E758" s="55"/>
      <c r="F758" s="55"/>
      <c r="G758" s="45"/>
      <c r="H758" s="55"/>
      <c r="I758" s="45"/>
      <c r="J758" s="32"/>
      <c r="K758" s="61"/>
    </row>
    <row r="759" spans="2:11">
      <c r="B759" s="68"/>
      <c r="C759" s="68"/>
      <c r="E759" s="55"/>
      <c r="F759" s="55"/>
      <c r="G759" s="45"/>
      <c r="H759" s="55"/>
      <c r="I759" s="45"/>
      <c r="J759" s="32"/>
      <c r="K759" s="61"/>
    </row>
    <row r="760" spans="2:11">
      <c r="B760" s="68"/>
      <c r="C760" s="68"/>
      <c r="E760" s="55"/>
      <c r="F760" s="55"/>
      <c r="G760" s="45"/>
      <c r="H760" s="55"/>
      <c r="I760" s="45"/>
      <c r="J760" s="32"/>
      <c r="K760" s="61"/>
    </row>
    <row r="761" spans="2:11">
      <c r="B761" s="68"/>
      <c r="C761" s="68"/>
      <c r="E761" s="55"/>
      <c r="F761" s="55"/>
      <c r="G761" s="45"/>
      <c r="H761" s="55"/>
      <c r="I761" s="45"/>
      <c r="J761" s="32"/>
      <c r="K761" s="61"/>
    </row>
    <row r="762" spans="2:11">
      <c r="B762" s="68"/>
      <c r="C762" s="68"/>
      <c r="E762" s="55"/>
      <c r="F762" s="55"/>
      <c r="G762" s="45"/>
      <c r="H762" s="55"/>
      <c r="I762" s="45"/>
      <c r="J762" s="32"/>
      <c r="K762" s="61"/>
    </row>
    <row r="763" spans="2:11">
      <c r="B763" s="68"/>
      <c r="C763" s="68"/>
      <c r="E763" s="55"/>
      <c r="F763" s="55"/>
      <c r="G763" s="45"/>
      <c r="H763" s="55"/>
      <c r="I763" s="45"/>
      <c r="J763" s="32"/>
      <c r="K763" s="61"/>
    </row>
    <row r="764" spans="2:11">
      <c r="B764" s="68"/>
      <c r="C764" s="68"/>
      <c r="E764" s="55"/>
      <c r="F764" s="55"/>
      <c r="G764" s="45"/>
      <c r="H764" s="55"/>
      <c r="I764" s="45"/>
      <c r="J764" s="32"/>
      <c r="K764" s="61"/>
    </row>
    <row r="765" spans="2:11">
      <c r="B765" s="68"/>
      <c r="C765" s="68"/>
      <c r="E765" s="55"/>
      <c r="F765" s="55"/>
      <c r="G765" s="45"/>
      <c r="H765" s="55"/>
      <c r="I765" s="45"/>
      <c r="J765" s="32"/>
      <c r="K765" s="61"/>
    </row>
    <row r="766" spans="2:11">
      <c r="B766" s="68"/>
      <c r="C766" s="68"/>
      <c r="E766" s="55"/>
      <c r="F766" s="55"/>
      <c r="G766" s="45"/>
      <c r="H766" s="55"/>
      <c r="I766" s="45"/>
      <c r="J766" s="32"/>
      <c r="K766" s="61"/>
    </row>
    <row r="767" spans="2:11">
      <c r="B767" s="68"/>
      <c r="C767" s="68"/>
      <c r="E767" s="55"/>
      <c r="F767" s="55"/>
      <c r="G767" s="45"/>
      <c r="H767" s="55"/>
      <c r="I767" s="45"/>
      <c r="J767" s="32"/>
      <c r="K767" s="61"/>
    </row>
    <row r="768" spans="2:11">
      <c r="B768" s="68"/>
      <c r="C768" s="68"/>
      <c r="E768" s="55"/>
      <c r="F768" s="55"/>
      <c r="G768" s="45"/>
      <c r="H768" s="55"/>
      <c r="I768" s="45"/>
      <c r="J768" s="32"/>
      <c r="K768" s="61"/>
    </row>
    <row r="769" spans="2:11">
      <c r="B769" s="68"/>
      <c r="C769" s="68"/>
      <c r="E769" s="55"/>
      <c r="F769" s="55"/>
      <c r="G769" s="45"/>
      <c r="H769" s="55"/>
      <c r="I769" s="45"/>
      <c r="J769" s="32"/>
      <c r="K769" s="61"/>
    </row>
    <row r="770" spans="2:11">
      <c r="B770" s="68"/>
      <c r="C770" s="68"/>
      <c r="E770" s="55"/>
      <c r="F770" s="55"/>
      <c r="G770" s="45"/>
      <c r="H770" s="55"/>
      <c r="I770" s="45"/>
      <c r="J770" s="32"/>
      <c r="K770" s="61"/>
    </row>
    <row r="771" spans="2:11">
      <c r="B771" s="68"/>
      <c r="C771" s="68"/>
      <c r="E771" s="55"/>
      <c r="F771" s="55"/>
      <c r="G771" s="45"/>
      <c r="H771" s="55"/>
      <c r="I771" s="45"/>
      <c r="J771" s="32"/>
      <c r="K771" s="61"/>
    </row>
    <row r="772" spans="2:11">
      <c r="B772" s="68"/>
      <c r="C772" s="68"/>
      <c r="E772" s="55"/>
      <c r="F772" s="55"/>
      <c r="G772" s="45"/>
      <c r="H772" s="55"/>
      <c r="I772" s="45"/>
      <c r="J772" s="32"/>
      <c r="K772" s="61"/>
    </row>
    <row r="773" spans="2:11">
      <c r="B773" s="68"/>
      <c r="C773" s="68"/>
      <c r="E773" s="55"/>
      <c r="F773" s="55"/>
      <c r="G773" s="45"/>
      <c r="H773" s="55"/>
      <c r="I773" s="45"/>
      <c r="J773" s="32"/>
      <c r="K773" s="61"/>
    </row>
    <row r="774" spans="2:11">
      <c r="B774" s="68"/>
      <c r="C774" s="68"/>
      <c r="E774" s="55"/>
      <c r="F774" s="55"/>
      <c r="G774" s="45"/>
      <c r="H774" s="55"/>
      <c r="I774" s="45"/>
      <c r="J774" s="32"/>
      <c r="K774" s="61"/>
    </row>
    <row r="775" spans="2:11">
      <c r="B775" s="68"/>
      <c r="C775" s="68"/>
      <c r="E775" s="55"/>
      <c r="F775" s="55"/>
      <c r="G775" s="45"/>
      <c r="H775" s="55"/>
      <c r="I775" s="45"/>
      <c r="J775" s="32"/>
      <c r="K775" s="61"/>
    </row>
    <row r="776" spans="2:11">
      <c r="B776" s="68"/>
      <c r="C776" s="68"/>
      <c r="E776" s="55"/>
      <c r="F776" s="55"/>
      <c r="G776" s="45"/>
      <c r="H776" s="55"/>
      <c r="I776" s="45"/>
      <c r="J776" s="32"/>
      <c r="K776" s="61"/>
    </row>
    <row r="777" spans="2:11">
      <c r="B777" s="68"/>
      <c r="C777" s="68"/>
      <c r="E777" s="55"/>
      <c r="F777" s="55"/>
      <c r="G777" s="45"/>
      <c r="H777" s="55"/>
      <c r="I777" s="45"/>
      <c r="J777" s="32"/>
      <c r="K777" s="61"/>
    </row>
    <row r="778" spans="2:11">
      <c r="B778" s="68"/>
      <c r="C778" s="68"/>
      <c r="E778" s="55"/>
      <c r="F778" s="55"/>
      <c r="G778" s="45"/>
      <c r="H778" s="55"/>
      <c r="I778" s="45"/>
      <c r="J778" s="32"/>
      <c r="K778" s="61"/>
    </row>
    <row r="779" spans="2:11">
      <c r="B779" s="68"/>
      <c r="C779" s="68"/>
      <c r="E779" s="55"/>
      <c r="F779" s="55"/>
      <c r="G779" s="45"/>
      <c r="H779" s="55"/>
      <c r="I779" s="45"/>
      <c r="J779" s="32"/>
      <c r="K779" s="61"/>
    </row>
    <row r="780" spans="2:11">
      <c r="B780" s="68"/>
      <c r="C780" s="68"/>
      <c r="E780" s="55"/>
      <c r="F780" s="55"/>
      <c r="G780" s="45"/>
      <c r="H780" s="55"/>
      <c r="I780" s="45"/>
      <c r="J780" s="32"/>
      <c r="K780" s="61"/>
    </row>
    <row r="781" spans="2:11">
      <c r="B781" s="68"/>
      <c r="C781" s="68"/>
      <c r="E781" s="55"/>
      <c r="F781" s="55"/>
      <c r="G781" s="45"/>
      <c r="H781" s="55"/>
      <c r="I781" s="45"/>
      <c r="J781" s="32"/>
      <c r="K781" s="61"/>
    </row>
    <row r="782" spans="2:11">
      <c r="B782" s="68"/>
      <c r="C782" s="68"/>
      <c r="E782" s="55"/>
      <c r="F782" s="55"/>
      <c r="G782" s="45"/>
      <c r="H782" s="55"/>
      <c r="I782" s="45"/>
      <c r="J782" s="32"/>
      <c r="K782" s="61"/>
    </row>
    <row r="783" spans="2:11">
      <c r="B783" s="68"/>
      <c r="C783" s="68"/>
      <c r="E783" s="55"/>
      <c r="F783" s="55"/>
      <c r="G783" s="45"/>
      <c r="H783" s="55"/>
      <c r="I783" s="45"/>
      <c r="J783" s="32"/>
      <c r="K783" s="61"/>
    </row>
    <row r="784" spans="2:11">
      <c r="B784" s="68"/>
      <c r="C784" s="68"/>
      <c r="E784" s="55"/>
      <c r="F784" s="55"/>
      <c r="G784" s="45"/>
      <c r="H784" s="55"/>
      <c r="I784" s="45"/>
      <c r="J784" s="32"/>
      <c r="K784" s="61"/>
    </row>
    <row r="785" spans="2:11">
      <c r="B785" s="68"/>
      <c r="C785" s="68"/>
      <c r="E785" s="55"/>
      <c r="F785" s="55"/>
      <c r="G785" s="45"/>
      <c r="H785" s="55"/>
      <c r="I785" s="45"/>
      <c r="J785" s="32"/>
      <c r="K785" s="61"/>
    </row>
    <row r="786" spans="2:11">
      <c r="B786" s="68"/>
      <c r="C786" s="68"/>
      <c r="E786" s="55"/>
      <c r="F786" s="55"/>
      <c r="G786" s="45"/>
      <c r="H786" s="55"/>
      <c r="I786" s="45"/>
      <c r="J786" s="32"/>
      <c r="K786" s="61"/>
    </row>
    <row r="787" spans="2:11">
      <c r="B787" s="68"/>
      <c r="C787" s="68"/>
      <c r="E787" s="55"/>
      <c r="F787" s="55"/>
      <c r="G787" s="45"/>
      <c r="H787" s="55"/>
      <c r="I787" s="45"/>
      <c r="J787" s="32"/>
      <c r="K787" s="61"/>
    </row>
    <row r="788" spans="2:11">
      <c r="B788" s="68"/>
      <c r="C788" s="68"/>
      <c r="E788" s="55"/>
      <c r="F788" s="55"/>
      <c r="G788" s="45"/>
      <c r="H788" s="55"/>
      <c r="I788" s="45"/>
      <c r="J788" s="32"/>
      <c r="K788" s="61"/>
    </row>
    <row r="789" spans="2:11">
      <c r="B789" s="68"/>
      <c r="C789" s="68"/>
      <c r="E789" s="55"/>
      <c r="F789" s="55"/>
      <c r="G789" s="45"/>
      <c r="H789" s="55"/>
      <c r="I789" s="45"/>
      <c r="J789" s="32"/>
      <c r="K789" s="61"/>
    </row>
    <row r="790" spans="2:11">
      <c r="B790" s="68"/>
      <c r="C790" s="68"/>
      <c r="E790" s="55"/>
      <c r="F790" s="55"/>
      <c r="G790" s="45"/>
      <c r="H790" s="55"/>
      <c r="I790" s="45"/>
      <c r="J790" s="32"/>
      <c r="K790" s="61"/>
    </row>
    <row r="791" spans="2:11">
      <c r="B791" s="68"/>
      <c r="C791" s="68"/>
      <c r="E791" s="55"/>
      <c r="F791" s="55"/>
      <c r="G791" s="45"/>
      <c r="H791" s="55"/>
      <c r="I791" s="45"/>
      <c r="J791" s="32"/>
      <c r="K791" s="61"/>
    </row>
    <row r="792" spans="2:11">
      <c r="B792" s="68"/>
      <c r="C792" s="68"/>
      <c r="E792" s="55"/>
      <c r="F792" s="55"/>
      <c r="G792" s="45"/>
      <c r="H792" s="55"/>
      <c r="I792" s="45"/>
      <c r="J792" s="32"/>
      <c r="K792" s="61"/>
    </row>
    <row r="793" spans="2:11">
      <c r="B793" s="68"/>
      <c r="C793" s="68"/>
      <c r="E793" s="55"/>
      <c r="F793" s="55"/>
      <c r="G793" s="45"/>
      <c r="H793" s="55"/>
      <c r="I793" s="45"/>
      <c r="J793" s="32"/>
      <c r="K793" s="61"/>
    </row>
    <row r="794" spans="2:11">
      <c r="B794" s="68"/>
      <c r="C794" s="68"/>
      <c r="E794" s="55"/>
      <c r="F794" s="55"/>
      <c r="G794" s="45"/>
      <c r="H794" s="55"/>
      <c r="I794" s="45"/>
      <c r="J794" s="32"/>
      <c r="K794" s="61"/>
    </row>
    <row r="795" spans="2:11">
      <c r="B795" s="68"/>
      <c r="C795" s="68"/>
      <c r="E795" s="55"/>
      <c r="F795" s="55"/>
      <c r="G795" s="45"/>
      <c r="H795" s="55"/>
      <c r="I795" s="45"/>
      <c r="J795" s="32"/>
      <c r="K795" s="61"/>
    </row>
    <row r="796" spans="2:11">
      <c r="B796" s="68"/>
      <c r="C796" s="68"/>
      <c r="E796" s="55"/>
      <c r="F796" s="55"/>
      <c r="G796" s="45"/>
      <c r="H796" s="55"/>
      <c r="I796" s="45"/>
      <c r="J796" s="32"/>
      <c r="K796" s="61"/>
    </row>
    <row r="797" spans="2:11">
      <c r="B797" s="68"/>
      <c r="C797" s="68"/>
      <c r="E797" s="55"/>
      <c r="F797" s="55"/>
      <c r="G797" s="45"/>
      <c r="H797" s="55"/>
      <c r="I797" s="45"/>
      <c r="J797" s="32"/>
      <c r="K797" s="61"/>
    </row>
    <row r="798" spans="2:11">
      <c r="B798" s="68"/>
      <c r="C798" s="68"/>
      <c r="E798" s="55"/>
      <c r="F798" s="55"/>
      <c r="G798" s="45"/>
      <c r="H798" s="55"/>
      <c r="I798" s="45"/>
      <c r="J798" s="32"/>
      <c r="K798" s="61"/>
    </row>
    <row r="799" spans="2:11">
      <c r="B799" s="68"/>
      <c r="C799" s="68"/>
      <c r="E799" s="55"/>
      <c r="F799" s="55"/>
      <c r="G799" s="45"/>
      <c r="H799" s="55"/>
      <c r="I799" s="45"/>
      <c r="J799" s="32"/>
      <c r="K799" s="61"/>
    </row>
    <row r="800" spans="2:11">
      <c r="B800" s="68"/>
      <c r="C800" s="68"/>
      <c r="E800" s="55"/>
      <c r="F800" s="55"/>
      <c r="G800" s="45"/>
      <c r="H800" s="55"/>
      <c r="I800" s="45"/>
      <c r="J800" s="32"/>
      <c r="K800" s="61"/>
    </row>
    <row r="801" spans="2:11">
      <c r="B801" s="68"/>
      <c r="C801" s="68"/>
      <c r="E801" s="55"/>
      <c r="F801" s="55"/>
      <c r="G801" s="45"/>
      <c r="H801" s="55"/>
      <c r="I801" s="45"/>
      <c r="J801" s="32"/>
      <c r="K801" s="61"/>
    </row>
    <row r="802" spans="2:11">
      <c r="B802" s="68"/>
      <c r="C802" s="68"/>
      <c r="E802" s="55"/>
      <c r="F802" s="55"/>
      <c r="G802" s="45"/>
      <c r="H802" s="55"/>
      <c r="I802" s="45"/>
      <c r="J802" s="32"/>
      <c r="K802" s="61"/>
    </row>
    <row r="803" spans="2:11">
      <c r="B803" s="68"/>
      <c r="C803" s="68"/>
      <c r="E803" s="55"/>
      <c r="F803" s="55"/>
      <c r="G803" s="45"/>
      <c r="H803" s="55"/>
      <c r="I803" s="45"/>
      <c r="J803" s="32"/>
      <c r="K803" s="61"/>
    </row>
    <row r="804" spans="2:11">
      <c r="B804" s="68"/>
      <c r="C804" s="68"/>
      <c r="E804" s="55"/>
      <c r="F804" s="55"/>
      <c r="G804" s="45"/>
      <c r="H804" s="55"/>
      <c r="I804" s="45"/>
      <c r="J804" s="32"/>
      <c r="K804" s="61"/>
    </row>
    <row r="805" spans="2:11">
      <c r="B805" s="68"/>
      <c r="C805" s="68"/>
      <c r="E805" s="55"/>
      <c r="F805" s="55"/>
      <c r="G805" s="45"/>
      <c r="H805" s="55"/>
      <c r="I805" s="45"/>
      <c r="J805" s="32"/>
      <c r="K805" s="61"/>
    </row>
    <row r="806" spans="2:11">
      <c r="B806" s="68"/>
      <c r="C806" s="68"/>
      <c r="E806" s="55"/>
      <c r="F806" s="55"/>
      <c r="G806" s="45"/>
      <c r="H806" s="55"/>
      <c r="I806" s="45"/>
      <c r="J806" s="32"/>
      <c r="K806" s="61"/>
    </row>
    <row r="807" spans="2:11">
      <c r="B807" s="68"/>
      <c r="C807" s="68"/>
      <c r="E807" s="55"/>
      <c r="F807" s="55"/>
      <c r="G807" s="45"/>
      <c r="H807" s="55"/>
      <c r="I807" s="45"/>
      <c r="J807" s="32"/>
      <c r="K807" s="61"/>
    </row>
    <row r="808" spans="2:11">
      <c r="B808" s="68"/>
      <c r="C808" s="68"/>
      <c r="E808" s="55"/>
      <c r="F808" s="55"/>
      <c r="G808" s="45"/>
      <c r="H808" s="55"/>
      <c r="I808" s="45"/>
      <c r="J808" s="32"/>
      <c r="K808" s="61"/>
    </row>
    <row r="809" spans="2:11">
      <c r="B809" s="68"/>
      <c r="C809" s="68"/>
      <c r="E809" s="55"/>
      <c r="F809" s="55"/>
      <c r="G809" s="45"/>
      <c r="H809" s="55"/>
      <c r="I809" s="45"/>
      <c r="J809" s="32"/>
      <c r="K809" s="61"/>
    </row>
    <row r="810" spans="2:11">
      <c r="B810" s="68"/>
      <c r="C810" s="68"/>
      <c r="E810" s="55"/>
      <c r="F810" s="55"/>
      <c r="G810" s="45"/>
      <c r="H810" s="55"/>
      <c r="I810" s="45"/>
      <c r="J810" s="32"/>
      <c r="K810" s="61"/>
    </row>
    <row r="811" spans="2:11">
      <c r="B811" s="68"/>
      <c r="C811" s="68"/>
      <c r="E811" s="55"/>
      <c r="F811" s="55"/>
      <c r="G811" s="45"/>
      <c r="H811" s="55"/>
      <c r="I811" s="45"/>
      <c r="J811" s="32"/>
      <c r="K811" s="61"/>
    </row>
    <row r="812" spans="2:11">
      <c r="B812" s="68"/>
      <c r="C812" s="68"/>
      <c r="E812" s="55"/>
      <c r="F812" s="55"/>
      <c r="G812" s="45"/>
      <c r="H812" s="55"/>
      <c r="I812" s="45"/>
      <c r="J812" s="32"/>
      <c r="K812" s="61"/>
    </row>
    <row r="813" spans="2:11">
      <c r="B813" s="68"/>
      <c r="C813" s="68"/>
      <c r="E813" s="55"/>
      <c r="F813" s="55"/>
      <c r="G813" s="45"/>
      <c r="H813" s="55"/>
      <c r="I813" s="45"/>
      <c r="J813" s="32"/>
      <c r="K813" s="61"/>
    </row>
    <row r="814" spans="2:11">
      <c r="B814" s="68"/>
      <c r="C814" s="68"/>
      <c r="E814" s="55"/>
      <c r="F814" s="55"/>
      <c r="G814" s="45"/>
      <c r="H814" s="55"/>
      <c r="I814" s="45"/>
      <c r="J814" s="32"/>
      <c r="K814" s="61"/>
    </row>
    <row r="815" spans="2:11">
      <c r="B815" s="68"/>
      <c r="C815" s="68"/>
      <c r="E815" s="55"/>
      <c r="F815" s="55"/>
      <c r="G815" s="45"/>
      <c r="H815" s="55"/>
      <c r="I815" s="45"/>
      <c r="J815" s="32"/>
      <c r="K815" s="61"/>
    </row>
    <row r="816" spans="2:11">
      <c r="B816" s="68"/>
      <c r="C816" s="68"/>
      <c r="E816" s="55"/>
      <c r="F816" s="55"/>
      <c r="G816" s="45"/>
      <c r="H816" s="55"/>
      <c r="I816" s="45"/>
      <c r="J816" s="32"/>
      <c r="K816" s="61"/>
    </row>
    <row r="817" spans="2:11">
      <c r="B817" s="68"/>
      <c r="C817" s="68"/>
      <c r="E817" s="55"/>
      <c r="F817" s="55"/>
      <c r="G817" s="45"/>
      <c r="H817" s="55"/>
      <c r="I817" s="45"/>
      <c r="J817" s="32"/>
      <c r="K817" s="61"/>
    </row>
    <row r="818" spans="2:11">
      <c r="B818" s="68"/>
      <c r="C818" s="68"/>
      <c r="E818" s="55"/>
      <c r="F818" s="55"/>
      <c r="G818" s="45"/>
      <c r="H818" s="55"/>
      <c r="I818" s="45"/>
      <c r="J818" s="32"/>
      <c r="K818" s="61"/>
    </row>
    <row r="819" spans="2:11">
      <c r="B819" s="68"/>
      <c r="C819" s="68"/>
      <c r="E819" s="55"/>
      <c r="F819" s="55"/>
      <c r="G819" s="45"/>
      <c r="H819" s="55"/>
      <c r="I819" s="45"/>
      <c r="J819" s="32"/>
      <c r="K819" s="61"/>
    </row>
    <row r="820" spans="2:11">
      <c r="B820" s="68"/>
      <c r="C820" s="68"/>
      <c r="E820" s="55"/>
      <c r="F820" s="55"/>
      <c r="G820" s="45"/>
      <c r="H820" s="55"/>
      <c r="I820" s="45"/>
      <c r="J820" s="32"/>
      <c r="K820" s="61"/>
    </row>
    <row r="821" spans="2:11">
      <c r="B821" s="68"/>
      <c r="C821" s="68"/>
      <c r="E821" s="55"/>
      <c r="F821" s="55"/>
      <c r="G821" s="45"/>
      <c r="H821" s="55"/>
      <c r="I821" s="45"/>
      <c r="J821" s="32"/>
      <c r="K821" s="61"/>
    </row>
    <row r="822" spans="2:11">
      <c r="B822" s="68"/>
      <c r="C822" s="68"/>
      <c r="E822" s="55"/>
      <c r="F822" s="55"/>
      <c r="G822" s="45"/>
      <c r="H822" s="55"/>
      <c r="I822" s="45"/>
      <c r="J822" s="32"/>
      <c r="K822" s="61"/>
    </row>
    <row r="823" spans="2:11">
      <c r="B823" s="68"/>
      <c r="C823" s="68"/>
      <c r="E823" s="55"/>
      <c r="F823" s="55"/>
      <c r="G823" s="45"/>
      <c r="H823" s="55"/>
      <c r="I823" s="45"/>
      <c r="J823" s="32"/>
      <c r="K823" s="61"/>
    </row>
    <row r="824" spans="2:11">
      <c r="B824" s="68"/>
      <c r="C824" s="68"/>
      <c r="E824" s="55"/>
      <c r="F824" s="55"/>
      <c r="G824" s="45"/>
      <c r="H824" s="55"/>
      <c r="I824" s="45"/>
      <c r="J824" s="32"/>
      <c r="K824" s="61"/>
    </row>
    <row r="825" spans="2:11">
      <c r="B825" s="68"/>
      <c r="C825" s="68"/>
      <c r="E825" s="55"/>
      <c r="F825" s="55"/>
      <c r="G825" s="45"/>
      <c r="H825" s="55"/>
      <c r="I825" s="45"/>
      <c r="J825" s="32"/>
      <c r="K825" s="61"/>
    </row>
    <row r="826" spans="2:11">
      <c r="B826" s="68"/>
      <c r="C826" s="68"/>
      <c r="E826" s="55"/>
      <c r="F826" s="55"/>
      <c r="G826" s="45"/>
      <c r="H826" s="55"/>
      <c r="I826" s="45"/>
      <c r="J826" s="32"/>
      <c r="K826" s="61"/>
    </row>
    <row r="827" spans="2:11">
      <c r="B827" s="68"/>
      <c r="C827" s="68"/>
      <c r="E827" s="55"/>
      <c r="F827" s="55"/>
      <c r="G827" s="45"/>
      <c r="H827" s="55"/>
      <c r="I827" s="45"/>
      <c r="J827" s="32"/>
      <c r="K827" s="61"/>
    </row>
    <row r="828" spans="2:11">
      <c r="B828" s="68"/>
      <c r="C828" s="68"/>
      <c r="E828" s="55"/>
      <c r="F828" s="55"/>
      <c r="G828" s="45"/>
      <c r="H828" s="55"/>
      <c r="I828" s="45"/>
      <c r="J828" s="32"/>
      <c r="K828" s="61"/>
    </row>
    <row r="829" spans="2:11">
      <c r="B829" s="68"/>
      <c r="C829" s="68"/>
      <c r="E829" s="55"/>
      <c r="F829" s="55"/>
      <c r="G829" s="45"/>
      <c r="H829" s="55"/>
      <c r="I829" s="45"/>
      <c r="J829" s="32"/>
      <c r="K829" s="61"/>
    </row>
    <row r="830" spans="2:11">
      <c r="B830" s="68"/>
      <c r="C830" s="68"/>
      <c r="E830" s="55"/>
      <c r="F830" s="55"/>
      <c r="G830" s="45"/>
      <c r="H830" s="55"/>
      <c r="I830" s="45"/>
      <c r="J830" s="32"/>
      <c r="K830" s="61"/>
    </row>
    <row r="831" spans="2:11">
      <c r="B831" s="68"/>
      <c r="C831" s="68"/>
      <c r="E831" s="55"/>
      <c r="F831" s="55"/>
      <c r="G831" s="45"/>
      <c r="H831" s="55"/>
      <c r="I831" s="45"/>
      <c r="J831" s="32"/>
      <c r="K831" s="61"/>
    </row>
    <row r="832" spans="2:11">
      <c r="B832" s="68"/>
      <c r="C832" s="68"/>
      <c r="E832" s="55"/>
      <c r="F832" s="55"/>
      <c r="G832" s="45"/>
      <c r="H832" s="55"/>
      <c r="I832" s="45"/>
      <c r="J832" s="32"/>
      <c r="K832" s="61"/>
    </row>
    <row r="833" spans="2:11">
      <c r="B833" s="68"/>
      <c r="C833" s="68"/>
      <c r="E833" s="55"/>
      <c r="F833" s="55"/>
      <c r="G833" s="45"/>
      <c r="H833" s="55"/>
      <c r="I833" s="45"/>
      <c r="J833" s="32"/>
      <c r="K833" s="61"/>
    </row>
    <row r="834" spans="2:11">
      <c r="B834" s="68"/>
      <c r="C834" s="68"/>
      <c r="E834" s="55"/>
      <c r="F834" s="55"/>
      <c r="G834" s="45"/>
      <c r="H834" s="55"/>
      <c r="I834" s="45"/>
      <c r="J834" s="32"/>
      <c r="K834" s="61"/>
    </row>
    <row r="835" spans="2:11">
      <c r="B835" s="68"/>
      <c r="C835" s="68"/>
      <c r="E835" s="55"/>
      <c r="F835" s="55"/>
      <c r="G835" s="45"/>
      <c r="H835" s="55"/>
      <c r="I835" s="45"/>
      <c r="J835" s="32"/>
      <c r="K835" s="61"/>
    </row>
    <row r="836" spans="2:11">
      <c r="B836" s="68"/>
      <c r="C836" s="68"/>
      <c r="E836" s="55"/>
      <c r="F836" s="55"/>
      <c r="G836" s="45"/>
      <c r="H836" s="55"/>
      <c r="I836" s="45"/>
      <c r="J836" s="32"/>
      <c r="K836" s="61"/>
    </row>
    <row r="837" spans="2:11">
      <c r="B837" s="68"/>
      <c r="C837" s="68"/>
      <c r="E837" s="55"/>
      <c r="F837" s="55"/>
      <c r="G837" s="45"/>
      <c r="H837" s="55"/>
      <c r="I837" s="45"/>
      <c r="J837" s="32"/>
      <c r="K837" s="61"/>
    </row>
    <row r="838" spans="2:11">
      <c r="B838" s="68"/>
      <c r="C838" s="68"/>
      <c r="E838" s="55"/>
      <c r="F838" s="55"/>
      <c r="G838" s="45"/>
      <c r="H838" s="55"/>
      <c r="I838" s="45"/>
      <c r="J838" s="32"/>
      <c r="K838" s="61"/>
    </row>
    <row r="839" spans="2:11">
      <c r="B839" s="68"/>
      <c r="C839" s="68"/>
      <c r="E839" s="55"/>
      <c r="F839" s="55"/>
      <c r="G839" s="45"/>
      <c r="H839" s="55"/>
      <c r="I839" s="45"/>
      <c r="J839" s="32"/>
      <c r="K839" s="61"/>
    </row>
    <row r="840" spans="2:11">
      <c r="B840" s="68"/>
      <c r="C840" s="68"/>
      <c r="E840" s="55"/>
      <c r="F840" s="55"/>
      <c r="G840" s="45"/>
      <c r="H840" s="55"/>
      <c r="I840" s="45"/>
      <c r="J840" s="32"/>
      <c r="K840" s="61"/>
    </row>
    <row r="841" spans="2:11">
      <c r="B841" s="68"/>
      <c r="C841" s="68"/>
      <c r="E841" s="55"/>
      <c r="F841" s="55"/>
      <c r="G841" s="45"/>
      <c r="H841" s="55"/>
      <c r="I841" s="45"/>
      <c r="J841" s="32"/>
      <c r="K841" s="61"/>
    </row>
    <row r="842" spans="2:11">
      <c r="B842" s="68"/>
      <c r="C842" s="68"/>
      <c r="E842" s="55"/>
      <c r="F842" s="55"/>
      <c r="G842" s="45"/>
      <c r="H842" s="55"/>
      <c r="I842" s="45"/>
      <c r="J842" s="32"/>
      <c r="K842" s="61"/>
    </row>
    <row r="843" spans="2:11">
      <c r="B843" s="68"/>
      <c r="C843" s="68"/>
      <c r="E843" s="55"/>
      <c r="F843" s="55"/>
      <c r="G843" s="45"/>
      <c r="H843" s="55"/>
      <c r="I843" s="45"/>
      <c r="J843" s="32"/>
      <c r="K843" s="61"/>
    </row>
    <row r="844" spans="2:11">
      <c r="B844" s="68"/>
      <c r="C844" s="68"/>
      <c r="E844" s="55"/>
      <c r="F844" s="55"/>
      <c r="G844" s="45"/>
      <c r="H844" s="55"/>
      <c r="I844" s="45"/>
      <c r="J844" s="32"/>
      <c r="K844" s="61"/>
    </row>
    <row r="845" spans="2:11">
      <c r="B845" s="68"/>
      <c r="C845" s="68"/>
      <c r="E845" s="55"/>
      <c r="F845" s="55"/>
      <c r="G845" s="45"/>
      <c r="H845" s="55"/>
      <c r="I845" s="45"/>
      <c r="J845" s="32"/>
      <c r="K845" s="61"/>
    </row>
    <row r="846" spans="2:11">
      <c r="B846" s="68"/>
      <c r="C846" s="68"/>
      <c r="E846" s="55"/>
      <c r="F846" s="55"/>
      <c r="G846" s="45"/>
      <c r="H846" s="55"/>
      <c r="I846" s="45"/>
      <c r="J846" s="32"/>
      <c r="K846" s="61"/>
    </row>
    <row r="847" spans="2:11">
      <c r="B847" s="68"/>
      <c r="C847" s="68"/>
      <c r="E847" s="55"/>
      <c r="F847" s="55"/>
      <c r="G847" s="45"/>
      <c r="H847" s="55"/>
      <c r="I847" s="45"/>
      <c r="J847" s="32"/>
      <c r="K847" s="61"/>
    </row>
    <row r="848" spans="2:11">
      <c r="B848" s="68"/>
      <c r="C848" s="68"/>
      <c r="E848" s="55"/>
      <c r="F848" s="55"/>
      <c r="G848" s="45"/>
      <c r="H848" s="55"/>
      <c r="I848" s="45"/>
      <c r="J848" s="32"/>
      <c r="K848" s="61"/>
    </row>
    <row r="849" spans="2:11">
      <c r="B849" s="68"/>
      <c r="C849" s="68"/>
      <c r="E849" s="55"/>
      <c r="F849" s="55"/>
      <c r="G849" s="45"/>
      <c r="H849" s="55"/>
      <c r="I849" s="45"/>
      <c r="J849" s="32"/>
      <c r="K849" s="61"/>
    </row>
    <row r="850" spans="2:11">
      <c r="B850" s="68"/>
      <c r="C850" s="68"/>
      <c r="E850" s="55"/>
      <c r="F850" s="55"/>
      <c r="G850" s="45"/>
      <c r="H850" s="55"/>
      <c r="I850" s="45"/>
      <c r="J850" s="32"/>
      <c r="K850" s="61"/>
    </row>
    <row r="851" spans="2:11">
      <c r="B851" s="68"/>
      <c r="C851" s="68"/>
      <c r="E851" s="55"/>
      <c r="F851" s="55"/>
      <c r="G851" s="45"/>
      <c r="H851" s="55"/>
      <c r="I851" s="45"/>
      <c r="J851" s="32"/>
      <c r="K851" s="61"/>
    </row>
    <row r="852" spans="2:11">
      <c r="B852" s="68"/>
      <c r="C852" s="68"/>
      <c r="E852" s="55"/>
      <c r="F852" s="55"/>
      <c r="G852" s="45"/>
      <c r="H852" s="55"/>
      <c r="I852" s="45"/>
      <c r="J852" s="32"/>
      <c r="K852" s="61"/>
    </row>
    <row r="853" spans="2:11">
      <c r="B853" s="68"/>
      <c r="C853" s="68"/>
      <c r="E853" s="55"/>
      <c r="F853" s="55"/>
      <c r="G853" s="45"/>
      <c r="H853" s="55"/>
      <c r="I853" s="45"/>
      <c r="J853" s="32"/>
      <c r="K853" s="61"/>
    </row>
    <row r="854" spans="2:11">
      <c r="B854" s="68"/>
      <c r="C854" s="68"/>
      <c r="E854" s="55"/>
      <c r="F854" s="55"/>
      <c r="G854" s="45"/>
      <c r="H854" s="55"/>
      <c r="I854" s="45"/>
      <c r="J854" s="32"/>
      <c r="K854" s="61"/>
    </row>
    <row r="855" spans="2:11">
      <c r="B855" s="68"/>
      <c r="C855" s="68"/>
      <c r="E855" s="55"/>
      <c r="F855" s="55"/>
      <c r="G855" s="45"/>
      <c r="H855" s="55"/>
      <c r="I855" s="45"/>
      <c r="J855" s="32"/>
      <c r="K855" s="61"/>
    </row>
    <row r="856" spans="2:11">
      <c r="B856" s="68"/>
      <c r="C856" s="68"/>
      <c r="E856" s="55"/>
      <c r="F856" s="55"/>
      <c r="G856" s="45"/>
      <c r="H856" s="55"/>
      <c r="I856" s="45"/>
      <c r="J856" s="32"/>
      <c r="K856" s="61"/>
    </row>
    <row r="857" spans="2:11">
      <c r="B857" s="68"/>
      <c r="C857" s="68"/>
      <c r="E857" s="55"/>
      <c r="F857" s="55"/>
      <c r="G857" s="45"/>
      <c r="H857" s="55"/>
      <c r="I857" s="45"/>
      <c r="J857" s="32"/>
      <c r="K857" s="61"/>
    </row>
    <row r="858" spans="2:11">
      <c r="B858" s="68"/>
      <c r="C858" s="68"/>
      <c r="E858" s="55"/>
      <c r="F858" s="55"/>
      <c r="G858" s="45"/>
      <c r="H858" s="55"/>
      <c r="I858" s="45"/>
      <c r="J858" s="32"/>
      <c r="K858" s="61"/>
    </row>
    <row r="859" spans="2:11">
      <c r="B859" s="68"/>
      <c r="C859" s="68"/>
      <c r="E859" s="55"/>
      <c r="F859" s="55"/>
      <c r="G859" s="45"/>
      <c r="H859" s="55"/>
      <c r="I859" s="45"/>
      <c r="J859" s="32"/>
      <c r="K859" s="61"/>
    </row>
    <row r="860" spans="2:11">
      <c r="B860" s="68"/>
      <c r="C860" s="68"/>
      <c r="E860" s="55"/>
      <c r="F860" s="55"/>
      <c r="G860" s="45"/>
      <c r="H860" s="55"/>
      <c r="I860" s="45"/>
      <c r="J860" s="32"/>
      <c r="K860" s="61"/>
    </row>
    <row r="861" spans="2:11">
      <c r="B861" s="68"/>
      <c r="C861" s="68"/>
      <c r="E861" s="55"/>
      <c r="F861" s="55"/>
      <c r="G861" s="45"/>
      <c r="H861" s="55"/>
      <c r="I861" s="45"/>
      <c r="J861" s="32"/>
      <c r="K861" s="61"/>
    </row>
    <row r="862" spans="2:11">
      <c r="B862" s="68"/>
      <c r="C862" s="68"/>
      <c r="E862" s="55"/>
      <c r="F862" s="55"/>
      <c r="G862" s="45"/>
      <c r="H862" s="55"/>
      <c r="I862" s="45"/>
      <c r="J862" s="32"/>
      <c r="K862" s="61"/>
    </row>
    <row r="863" spans="2:11">
      <c r="B863" s="68"/>
      <c r="C863" s="68"/>
      <c r="E863" s="55"/>
      <c r="F863" s="55"/>
      <c r="G863" s="45"/>
      <c r="H863" s="55"/>
      <c r="I863" s="45"/>
      <c r="J863" s="32"/>
      <c r="K863" s="61"/>
    </row>
    <row r="864" spans="2:11">
      <c r="B864" s="68"/>
      <c r="C864" s="68"/>
      <c r="E864" s="55"/>
      <c r="F864" s="55"/>
      <c r="G864" s="45"/>
      <c r="H864" s="55"/>
      <c r="I864" s="45"/>
      <c r="J864" s="32"/>
      <c r="K864" s="61"/>
    </row>
    <row r="865" spans="2:11">
      <c r="B865" s="68"/>
      <c r="C865" s="68"/>
      <c r="E865" s="55"/>
      <c r="F865" s="55"/>
      <c r="G865" s="45"/>
      <c r="H865" s="55"/>
      <c r="I865" s="45"/>
      <c r="J865" s="32"/>
      <c r="K865" s="61"/>
    </row>
    <row r="866" spans="2:11">
      <c r="B866" s="68"/>
      <c r="C866" s="68"/>
      <c r="E866" s="55"/>
      <c r="F866" s="55"/>
      <c r="G866" s="45"/>
      <c r="H866" s="55"/>
      <c r="I866" s="45"/>
      <c r="J866" s="32"/>
      <c r="K866" s="61"/>
    </row>
    <row r="867" spans="2:11">
      <c r="B867" s="68"/>
      <c r="C867" s="68"/>
      <c r="E867" s="55"/>
      <c r="F867" s="55"/>
      <c r="G867" s="45"/>
      <c r="H867" s="55"/>
      <c r="I867" s="45"/>
      <c r="J867" s="32"/>
      <c r="K867" s="61"/>
    </row>
    <row r="868" spans="2:11">
      <c r="B868" s="68"/>
      <c r="C868" s="68"/>
      <c r="E868" s="55"/>
      <c r="F868" s="55"/>
      <c r="G868" s="45"/>
      <c r="H868" s="55"/>
      <c r="I868" s="45"/>
      <c r="J868" s="32"/>
      <c r="K868" s="61"/>
    </row>
    <row r="869" spans="2:11">
      <c r="B869" s="68"/>
      <c r="C869" s="68"/>
      <c r="E869" s="55"/>
      <c r="F869" s="55"/>
      <c r="G869" s="45"/>
      <c r="H869" s="55"/>
      <c r="I869" s="45"/>
      <c r="J869" s="32"/>
      <c r="K869" s="61"/>
    </row>
    <row r="870" spans="2:11">
      <c r="B870" s="68"/>
      <c r="C870" s="68"/>
      <c r="E870" s="55"/>
      <c r="F870" s="55"/>
      <c r="G870" s="45"/>
      <c r="H870" s="55"/>
      <c r="I870" s="45"/>
      <c r="J870" s="32"/>
      <c r="K870" s="61"/>
    </row>
    <row r="871" spans="2:11">
      <c r="B871" s="68"/>
      <c r="C871" s="68"/>
      <c r="E871" s="55"/>
      <c r="F871" s="55"/>
      <c r="G871" s="45"/>
      <c r="H871" s="55"/>
      <c r="I871" s="45"/>
      <c r="J871" s="32"/>
      <c r="K871" s="61"/>
    </row>
    <row r="872" spans="2:11">
      <c r="B872" s="68"/>
      <c r="C872" s="68"/>
      <c r="E872" s="55"/>
      <c r="F872" s="55"/>
      <c r="G872" s="45"/>
      <c r="H872" s="55"/>
      <c r="I872" s="45"/>
      <c r="J872" s="32"/>
      <c r="K872" s="61"/>
    </row>
    <row r="873" spans="2:11">
      <c r="B873" s="68"/>
      <c r="C873" s="68"/>
      <c r="E873" s="55"/>
      <c r="F873" s="55"/>
      <c r="G873" s="45"/>
      <c r="H873" s="55"/>
      <c r="I873" s="45"/>
      <c r="J873" s="32"/>
      <c r="K873" s="61"/>
    </row>
    <row r="874" spans="2:11">
      <c r="B874" s="68"/>
      <c r="C874" s="68"/>
      <c r="E874" s="55"/>
      <c r="F874" s="55"/>
      <c r="G874" s="45"/>
      <c r="H874" s="55"/>
      <c r="I874" s="45"/>
      <c r="J874" s="32"/>
      <c r="K874" s="61"/>
    </row>
    <row r="875" spans="2:11">
      <c r="B875" s="68"/>
      <c r="C875" s="68"/>
      <c r="E875" s="55"/>
      <c r="F875" s="55"/>
      <c r="G875" s="45"/>
      <c r="H875" s="55"/>
      <c r="I875" s="45"/>
      <c r="J875" s="32"/>
      <c r="K875" s="61"/>
    </row>
    <row r="876" spans="2:11">
      <c r="B876" s="68"/>
      <c r="C876" s="68"/>
      <c r="E876" s="55"/>
      <c r="F876" s="55"/>
      <c r="G876" s="45"/>
      <c r="H876" s="55"/>
      <c r="I876" s="45"/>
      <c r="J876" s="32"/>
      <c r="K876" s="61"/>
    </row>
    <row r="877" spans="2:11">
      <c r="B877" s="68"/>
      <c r="C877" s="68"/>
      <c r="E877" s="55"/>
      <c r="F877" s="55"/>
      <c r="G877" s="45"/>
      <c r="H877" s="55"/>
      <c r="I877" s="45"/>
      <c r="J877" s="32"/>
      <c r="K877" s="61"/>
    </row>
    <row r="878" spans="2:11">
      <c r="B878" s="68"/>
      <c r="C878" s="68"/>
      <c r="E878" s="55"/>
      <c r="F878" s="55"/>
      <c r="G878" s="45"/>
      <c r="H878" s="55"/>
      <c r="I878" s="45"/>
      <c r="J878" s="32"/>
      <c r="K878" s="61"/>
    </row>
    <row r="879" spans="2:11">
      <c r="B879" s="68"/>
      <c r="C879" s="68"/>
      <c r="E879" s="55"/>
      <c r="F879" s="55"/>
      <c r="G879" s="45"/>
      <c r="H879" s="55"/>
      <c r="I879" s="45"/>
      <c r="J879" s="32"/>
      <c r="K879" s="61"/>
    </row>
    <row r="880" spans="2:11">
      <c r="B880" s="68"/>
      <c r="C880" s="68"/>
      <c r="E880" s="55"/>
      <c r="F880" s="55"/>
      <c r="G880" s="45"/>
      <c r="H880" s="55"/>
      <c r="I880" s="45"/>
      <c r="J880" s="32"/>
      <c r="K880" s="61"/>
    </row>
    <row r="881" spans="2:11">
      <c r="B881" s="68"/>
      <c r="C881" s="68"/>
      <c r="E881" s="55"/>
      <c r="F881" s="55"/>
      <c r="G881" s="45"/>
      <c r="H881" s="55"/>
      <c r="I881" s="45"/>
      <c r="J881" s="32"/>
      <c r="K881" s="61"/>
    </row>
    <row r="882" spans="2:11">
      <c r="B882" s="68"/>
      <c r="C882" s="68"/>
      <c r="E882" s="55"/>
      <c r="F882" s="55"/>
      <c r="G882" s="45"/>
      <c r="H882" s="55"/>
      <c r="I882" s="45"/>
      <c r="J882" s="32"/>
      <c r="K882" s="61"/>
    </row>
    <row r="883" spans="2:11">
      <c r="B883" s="68"/>
      <c r="C883" s="68"/>
      <c r="E883" s="55"/>
      <c r="F883" s="55"/>
      <c r="G883" s="45"/>
      <c r="H883" s="55"/>
      <c r="I883" s="45"/>
      <c r="J883" s="32"/>
      <c r="K883" s="61"/>
    </row>
    <row r="884" spans="2:11">
      <c r="B884" s="68"/>
      <c r="C884" s="68"/>
      <c r="E884" s="55"/>
      <c r="F884" s="55"/>
      <c r="G884" s="45"/>
      <c r="H884" s="55"/>
      <c r="I884" s="45"/>
      <c r="J884" s="32"/>
      <c r="K884" s="61"/>
    </row>
    <row r="885" spans="2:11">
      <c r="B885" s="68"/>
      <c r="C885" s="68"/>
      <c r="E885" s="55"/>
      <c r="F885" s="55"/>
      <c r="G885" s="45"/>
      <c r="H885" s="55"/>
      <c r="I885" s="45"/>
      <c r="J885" s="32"/>
      <c r="K885" s="61"/>
    </row>
    <row r="886" spans="2:11">
      <c r="B886" s="68"/>
      <c r="C886" s="68"/>
      <c r="E886" s="55"/>
      <c r="F886" s="55"/>
      <c r="G886" s="45"/>
      <c r="H886" s="55"/>
      <c r="I886" s="45"/>
      <c r="J886" s="32"/>
      <c r="K886" s="61"/>
    </row>
    <row r="887" spans="2:11">
      <c r="B887" s="68"/>
      <c r="C887" s="68"/>
      <c r="E887" s="55"/>
      <c r="F887" s="55"/>
      <c r="G887" s="45"/>
      <c r="H887" s="55"/>
      <c r="I887" s="45"/>
      <c r="J887" s="32"/>
      <c r="K887" s="61"/>
    </row>
    <row r="888" spans="2:11">
      <c r="B888" s="68"/>
      <c r="C888" s="68"/>
      <c r="E888" s="55"/>
      <c r="F888" s="55"/>
      <c r="G888" s="45"/>
      <c r="H888" s="55"/>
      <c r="I888" s="45"/>
      <c r="J888" s="32"/>
      <c r="K888" s="61"/>
    </row>
    <row r="889" spans="2:11">
      <c r="B889" s="68"/>
      <c r="C889" s="68"/>
      <c r="E889" s="55"/>
      <c r="F889" s="55"/>
      <c r="G889" s="45"/>
      <c r="H889" s="55"/>
      <c r="I889" s="45"/>
      <c r="J889" s="32"/>
      <c r="K889" s="61"/>
    </row>
    <row r="890" spans="2:11">
      <c r="B890" s="68"/>
      <c r="C890" s="68"/>
      <c r="E890" s="55"/>
      <c r="F890" s="55"/>
      <c r="G890" s="45"/>
      <c r="H890" s="55"/>
      <c r="I890" s="45"/>
      <c r="J890" s="32"/>
      <c r="K890" s="61"/>
    </row>
    <row r="891" spans="2:11">
      <c r="B891" s="68"/>
      <c r="C891" s="68"/>
      <c r="E891" s="55"/>
      <c r="F891" s="55"/>
      <c r="G891" s="45"/>
      <c r="H891" s="55"/>
      <c r="I891" s="45"/>
      <c r="J891" s="32"/>
      <c r="K891" s="61"/>
    </row>
    <row r="892" spans="2:11">
      <c r="B892" s="68"/>
      <c r="C892" s="68"/>
      <c r="E892" s="55"/>
      <c r="F892" s="55"/>
      <c r="G892" s="45"/>
      <c r="H892" s="55"/>
      <c r="I892" s="45"/>
      <c r="J892" s="32"/>
      <c r="K892" s="61"/>
    </row>
    <row r="893" spans="2:11">
      <c r="B893" s="68"/>
      <c r="C893" s="68"/>
      <c r="E893" s="55"/>
      <c r="F893" s="55"/>
      <c r="G893" s="45"/>
      <c r="H893" s="55"/>
      <c r="I893" s="45"/>
      <c r="J893" s="32"/>
      <c r="K893" s="61"/>
    </row>
    <row r="894" spans="2:11">
      <c r="B894" s="68"/>
      <c r="C894" s="68"/>
      <c r="E894" s="55"/>
      <c r="F894" s="55"/>
      <c r="G894" s="45"/>
      <c r="H894" s="55"/>
      <c r="I894" s="45"/>
      <c r="J894" s="32"/>
      <c r="K894" s="61"/>
    </row>
    <row r="895" spans="2:11">
      <c r="B895" s="68"/>
      <c r="C895" s="68"/>
      <c r="E895" s="55"/>
      <c r="F895" s="55"/>
      <c r="G895" s="45"/>
      <c r="H895" s="55"/>
      <c r="I895" s="45"/>
      <c r="J895" s="32"/>
      <c r="K895" s="61"/>
    </row>
    <row r="896" spans="2:11">
      <c r="B896" s="68"/>
      <c r="C896" s="68"/>
      <c r="E896" s="55"/>
      <c r="F896" s="55"/>
      <c r="G896" s="45"/>
      <c r="H896" s="55"/>
      <c r="I896" s="45"/>
      <c r="J896" s="32"/>
      <c r="K896" s="61"/>
    </row>
    <row r="897" spans="2:11">
      <c r="B897" s="68"/>
      <c r="C897" s="68"/>
      <c r="E897" s="55"/>
      <c r="F897" s="55"/>
      <c r="G897" s="45"/>
      <c r="H897" s="55"/>
      <c r="I897" s="45"/>
      <c r="J897" s="32"/>
      <c r="K897" s="61"/>
    </row>
    <row r="898" spans="2:11">
      <c r="B898" s="68"/>
      <c r="C898" s="68"/>
      <c r="E898" s="55"/>
      <c r="F898" s="55"/>
      <c r="G898" s="45"/>
      <c r="H898" s="55"/>
      <c r="I898" s="45"/>
      <c r="J898" s="32"/>
      <c r="K898" s="61"/>
    </row>
    <row r="899" spans="2:11">
      <c r="B899" s="68"/>
      <c r="C899" s="68"/>
      <c r="E899" s="55"/>
      <c r="F899" s="55"/>
      <c r="G899" s="45"/>
      <c r="H899" s="55"/>
      <c r="I899" s="45"/>
      <c r="J899" s="32"/>
      <c r="K899" s="61"/>
    </row>
    <row r="900" spans="2:11">
      <c r="B900" s="68"/>
      <c r="C900" s="68"/>
      <c r="E900" s="55"/>
      <c r="F900" s="55"/>
      <c r="G900" s="45"/>
      <c r="H900" s="55"/>
      <c r="I900" s="45"/>
      <c r="J900" s="32"/>
      <c r="K900" s="61"/>
    </row>
    <row r="901" spans="2:11">
      <c r="B901" s="68"/>
      <c r="C901" s="68"/>
      <c r="E901" s="55"/>
      <c r="F901" s="55"/>
      <c r="G901" s="45"/>
      <c r="H901" s="55"/>
      <c r="I901" s="45"/>
      <c r="J901" s="32"/>
      <c r="K901" s="61"/>
    </row>
    <row r="902" spans="2:11">
      <c r="B902" s="68"/>
      <c r="C902" s="68"/>
      <c r="E902" s="55"/>
      <c r="F902" s="55"/>
      <c r="G902" s="45"/>
      <c r="H902" s="55"/>
      <c r="I902" s="45"/>
      <c r="J902" s="32"/>
      <c r="K902" s="61"/>
    </row>
    <row r="903" spans="2:11">
      <c r="B903" s="68"/>
      <c r="C903" s="68"/>
      <c r="E903" s="55"/>
      <c r="F903" s="55"/>
      <c r="G903" s="45"/>
      <c r="H903" s="55"/>
      <c r="I903" s="45"/>
      <c r="J903" s="32"/>
      <c r="K903" s="61"/>
    </row>
    <row r="904" spans="2:11">
      <c r="B904" s="68"/>
      <c r="C904" s="68"/>
      <c r="E904" s="55"/>
      <c r="F904" s="55"/>
      <c r="G904" s="45"/>
      <c r="H904" s="55"/>
      <c r="I904" s="45"/>
      <c r="J904" s="32"/>
      <c r="K904" s="61"/>
    </row>
    <row r="905" spans="2:11">
      <c r="B905" s="68"/>
      <c r="C905" s="68"/>
      <c r="E905" s="55"/>
      <c r="F905" s="55"/>
      <c r="G905" s="45"/>
      <c r="H905" s="55"/>
      <c r="I905" s="45"/>
      <c r="J905" s="32"/>
      <c r="K905" s="61"/>
    </row>
    <row r="906" spans="2:11">
      <c r="B906" s="68"/>
      <c r="C906" s="68"/>
      <c r="E906" s="55"/>
      <c r="F906" s="55"/>
      <c r="G906" s="45"/>
      <c r="H906" s="55"/>
      <c r="I906" s="45"/>
      <c r="J906" s="32"/>
      <c r="K906" s="61"/>
    </row>
    <row r="907" spans="2:11">
      <c r="B907" s="68"/>
      <c r="C907" s="68"/>
      <c r="E907" s="55"/>
      <c r="F907" s="55"/>
      <c r="G907" s="45"/>
      <c r="H907" s="55"/>
      <c r="I907" s="45"/>
      <c r="J907" s="32"/>
      <c r="K907" s="61"/>
    </row>
    <row r="908" spans="2:11">
      <c r="B908" s="68"/>
      <c r="C908" s="68"/>
      <c r="E908" s="55"/>
      <c r="F908" s="55"/>
      <c r="G908" s="45"/>
      <c r="H908" s="55"/>
      <c r="I908" s="45"/>
      <c r="J908" s="32"/>
      <c r="K908" s="61"/>
    </row>
    <row r="909" spans="2:11">
      <c r="B909" s="68"/>
      <c r="C909" s="68"/>
      <c r="E909" s="55"/>
      <c r="F909" s="55"/>
      <c r="G909" s="45"/>
      <c r="H909" s="55"/>
      <c r="I909" s="45"/>
      <c r="J909" s="32"/>
      <c r="K909" s="61"/>
    </row>
    <row r="910" spans="2:11">
      <c r="B910" s="68"/>
      <c r="C910" s="68"/>
      <c r="E910" s="55"/>
      <c r="F910" s="55"/>
      <c r="G910" s="45"/>
      <c r="H910" s="55"/>
      <c r="I910" s="45"/>
      <c r="J910" s="32"/>
      <c r="K910" s="61"/>
    </row>
    <row r="911" spans="2:11">
      <c r="B911" s="68"/>
      <c r="C911" s="68"/>
      <c r="E911" s="55"/>
      <c r="F911" s="55"/>
      <c r="G911" s="45"/>
      <c r="H911" s="55"/>
      <c r="I911" s="45"/>
      <c r="J911" s="32"/>
      <c r="K911" s="61"/>
    </row>
    <row r="912" spans="2:11">
      <c r="B912" s="68"/>
      <c r="C912" s="68"/>
      <c r="E912" s="55"/>
      <c r="F912" s="55"/>
      <c r="G912" s="45"/>
      <c r="H912" s="55"/>
      <c r="I912" s="45"/>
      <c r="J912" s="32"/>
      <c r="K912" s="61"/>
    </row>
    <row r="913" spans="2:11">
      <c r="B913" s="68"/>
      <c r="C913" s="68"/>
      <c r="E913" s="55"/>
      <c r="F913" s="55"/>
      <c r="G913" s="45"/>
      <c r="H913" s="55"/>
      <c r="I913" s="45"/>
      <c r="J913" s="32"/>
      <c r="K913" s="61"/>
    </row>
    <row r="914" spans="2:11">
      <c r="B914" s="68"/>
      <c r="C914" s="68"/>
      <c r="E914" s="55"/>
      <c r="F914" s="55"/>
      <c r="G914" s="45"/>
      <c r="H914" s="55"/>
      <c r="I914" s="45"/>
      <c r="J914" s="32"/>
      <c r="K914" s="61"/>
    </row>
    <row r="915" spans="2:11">
      <c r="B915" s="68"/>
      <c r="C915" s="68"/>
      <c r="E915" s="55"/>
      <c r="F915" s="55"/>
      <c r="G915" s="45"/>
      <c r="H915" s="55"/>
      <c r="I915" s="45"/>
      <c r="J915" s="32"/>
      <c r="K915" s="61"/>
    </row>
    <row r="916" spans="2:11">
      <c r="B916" s="68"/>
      <c r="C916" s="68"/>
      <c r="E916" s="55"/>
      <c r="F916" s="55"/>
      <c r="G916" s="45"/>
      <c r="H916" s="55"/>
      <c r="I916" s="45"/>
      <c r="J916" s="32"/>
      <c r="K916" s="61"/>
    </row>
    <row r="917" spans="2:11">
      <c r="B917" s="68"/>
      <c r="C917" s="68"/>
      <c r="E917" s="55"/>
      <c r="F917" s="55"/>
      <c r="G917" s="45"/>
      <c r="H917" s="55"/>
      <c r="I917" s="45"/>
      <c r="J917" s="32"/>
      <c r="K917" s="61"/>
    </row>
    <row r="918" spans="2:11">
      <c r="B918" s="68"/>
      <c r="C918" s="68"/>
      <c r="E918" s="55"/>
      <c r="F918" s="55"/>
      <c r="G918" s="45"/>
      <c r="H918" s="55"/>
      <c r="I918" s="45"/>
      <c r="J918" s="32"/>
      <c r="K918" s="61"/>
    </row>
    <row r="919" spans="2:11">
      <c r="B919" s="68"/>
      <c r="C919" s="68"/>
      <c r="E919" s="55"/>
      <c r="F919" s="55"/>
      <c r="G919" s="45"/>
      <c r="H919" s="55"/>
      <c r="I919" s="45"/>
      <c r="J919" s="32"/>
      <c r="K919" s="61"/>
    </row>
    <row r="920" spans="2:11">
      <c r="B920" s="68"/>
      <c r="C920" s="68"/>
      <c r="E920" s="55"/>
      <c r="F920" s="55"/>
      <c r="G920" s="45"/>
      <c r="H920" s="55"/>
      <c r="I920" s="45"/>
      <c r="J920" s="32"/>
      <c r="K920" s="61"/>
    </row>
    <row r="921" spans="2:11">
      <c r="B921" s="68"/>
      <c r="C921" s="68"/>
      <c r="E921" s="55"/>
      <c r="F921" s="55"/>
      <c r="G921" s="45"/>
      <c r="H921" s="55"/>
      <c r="I921" s="45"/>
      <c r="J921" s="32"/>
      <c r="K921" s="61"/>
    </row>
    <row r="922" spans="2:11">
      <c r="B922" s="68"/>
      <c r="C922" s="68"/>
      <c r="E922" s="55"/>
      <c r="F922" s="55"/>
      <c r="G922" s="45"/>
      <c r="H922" s="55"/>
      <c r="I922" s="45"/>
      <c r="J922" s="32"/>
      <c r="K922" s="61"/>
    </row>
    <row r="923" spans="2:11">
      <c r="B923" s="68"/>
      <c r="C923" s="68"/>
      <c r="E923" s="55"/>
      <c r="F923" s="55"/>
      <c r="G923" s="45"/>
      <c r="H923" s="55"/>
      <c r="I923" s="45"/>
      <c r="J923" s="32"/>
      <c r="K923" s="61"/>
    </row>
    <row r="924" spans="2:11">
      <c r="B924" s="68"/>
      <c r="C924" s="68"/>
      <c r="E924" s="55"/>
      <c r="F924" s="55"/>
      <c r="G924" s="45"/>
      <c r="H924" s="55"/>
      <c r="I924" s="45"/>
      <c r="J924" s="32"/>
      <c r="K924" s="61"/>
    </row>
    <row r="925" spans="2:11">
      <c r="B925" s="68"/>
      <c r="C925" s="68"/>
      <c r="E925" s="55"/>
      <c r="F925" s="55"/>
      <c r="G925" s="45"/>
      <c r="H925" s="55"/>
      <c r="I925" s="45"/>
      <c r="J925" s="32"/>
      <c r="K925" s="61"/>
    </row>
    <row r="926" spans="2:11">
      <c r="B926" s="68"/>
      <c r="C926" s="68"/>
      <c r="E926" s="55"/>
      <c r="F926" s="55"/>
      <c r="G926" s="45"/>
      <c r="H926" s="55"/>
      <c r="I926" s="45"/>
      <c r="J926" s="32"/>
      <c r="K926" s="61"/>
    </row>
    <row r="927" spans="2:11">
      <c r="B927" s="68"/>
      <c r="C927" s="68"/>
      <c r="E927" s="55"/>
      <c r="F927" s="55"/>
      <c r="G927" s="45"/>
      <c r="H927" s="55"/>
      <c r="I927" s="45"/>
      <c r="J927" s="32"/>
      <c r="K927" s="61"/>
    </row>
    <row r="928" spans="2:11">
      <c r="B928" s="68"/>
      <c r="C928" s="68"/>
      <c r="E928" s="55"/>
      <c r="F928" s="55"/>
      <c r="G928" s="45"/>
      <c r="H928" s="55"/>
      <c r="I928" s="45"/>
      <c r="J928" s="32"/>
      <c r="K928" s="61"/>
    </row>
    <row r="929" spans="2:11">
      <c r="B929" s="68"/>
      <c r="C929" s="68"/>
      <c r="E929" s="55"/>
      <c r="F929" s="55"/>
      <c r="G929" s="45"/>
      <c r="H929" s="55"/>
      <c r="I929" s="45"/>
      <c r="J929" s="32"/>
      <c r="K929" s="61"/>
    </row>
    <row r="930" spans="2:11">
      <c r="B930" s="68"/>
      <c r="C930" s="68"/>
      <c r="E930" s="55"/>
      <c r="F930" s="55"/>
      <c r="G930" s="45"/>
      <c r="H930" s="55"/>
      <c r="I930" s="45"/>
      <c r="J930" s="32"/>
      <c r="K930" s="61"/>
    </row>
    <row r="931" spans="2:11">
      <c r="B931" s="68"/>
      <c r="C931" s="68"/>
      <c r="E931" s="55"/>
      <c r="F931" s="55"/>
      <c r="G931" s="45"/>
      <c r="H931" s="55"/>
      <c r="I931" s="45"/>
      <c r="J931" s="32"/>
      <c r="K931" s="61"/>
    </row>
    <row r="932" spans="2:11">
      <c r="B932" s="68"/>
      <c r="C932" s="68"/>
      <c r="E932" s="55"/>
      <c r="F932" s="55"/>
      <c r="G932" s="45"/>
      <c r="H932" s="55"/>
      <c r="I932" s="45"/>
      <c r="J932" s="32"/>
      <c r="K932" s="61"/>
    </row>
    <row r="933" spans="2:11">
      <c r="B933" s="68"/>
      <c r="C933" s="68"/>
      <c r="E933" s="55"/>
      <c r="F933" s="55"/>
      <c r="G933" s="45"/>
      <c r="H933" s="55"/>
      <c r="I933" s="45"/>
      <c r="J933" s="32"/>
      <c r="K933" s="61"/>
    </row>
    <row r="934" spans="2:11">
      <c r="B934" s="68"/>
      <c r="C934" s="68"/>
      <c r="E934" s="55"/>
      <c r="F934" s="55"/>
      <c r="G934" s="45"/>
      <c r="H934" s="55"/>
      <c r="I934" s="45"/>
      <c r="J934" s="32"/>
      <c r="K934" s="61"/>
    </row>
    <row r="935" spans="2:11">
      <c r="B935" s="68"/>
      <c r="C935" s="68"/>
      <c r="E935" s="55"/>
      <c r="F935" s="55"/>
      <c r="G935" s="45"/>
      <c r="H935" s="55"/>
      <c r="I935" s="45"/>
      <c r="J935" s="32"/>
      <c r="K935" s="61"/>
    </row>
    <row r="936" spans="2:11">
      <c r="B936" s="68"/>
      <c r="C936" s="68"/>
      <c r="E936" s="55"/>
      <c r="F936" s="55"/>
      <c r="G936" s="45"/>
      <c r="H936" s="55"/>
      <c r="I936" s="45"/>
      <c r="J936" s="32"/>
      <c r="K936" s="61"/>
    </row>
    <row r="937" spans="2:11">
      <c r="B937" s="68"/>
      <c r="C937" s="68"/>
      <c r="E937" s="55"/>
      <c r="F937" s="55"/>
      <c r="G937" s="45"/>
      <c r="H937" s="55"/>
      <c r="I937" s="45"/>
      <c r="J937" s="32"/>
      <c r="K937" s="61"/>
    </row>
    <row r="938" spans="2:11">
      <c r="B938" s="68"/>
      <c r="C938" s="68"/>
      <c r="E938" s="55"/>
      <c r="F938" s="55"/>
      <c r="G938" s="45"/>
      <c r="H938" s="55"/>
      <c r="I938" s="45"/>
      <c r="J938" s="32"/>
      <c r="K938" s="61"/>
    </row>
    <row r="939" spans="2:11">
      <c r="B939" s="68"/>
      <c r="C939" s="68"/>
      <c r="E939" s="55"/>
      <c r="F939" s="55"/>
      <c r="G939" s="45"/>
      <c r="H939" s="55"/>
      <c r="I939" s="45"/>
      <c r="J939" s="32"/>
      <c r="K939" s="61"/>
    </row>
    <row r="940" spans="2:11">
      <c r="B940" s="68"/>
      <c r="C940" s="68"/>
      <c r="E940" s="55"/>
      <c r="F940" s="55"/>
      <c r="G940" s="45"/>
      <c r="H940" s="55"/>
      <c r="I940" s="45"/>
      <c r="J940" s="32"/>
      <c r="K940" s="61"/>
    </row>
    <row r="941" spans="2:11">
      <c r="B941" s="68"/>
      <c r="C941" s="68"/>
      <c r="E941" s="55"/>
      <c r="F941" s="55"/>
      <c r="G941" s="45"/>
      <c r="H941" s="55"/>
      <c r="I941" s="45"/>
      <c r="J941" s="32"/>
      <c r="K941" s="61"/>
    </row>
    <row r="942" spans="2:11">
      <c r="B942" s="68"/>
      <c r="C942" s="68"/>
      <c r="E942" s="55"/>
      <c r="F942" s="55"/>
      <c r="G942" s="45"/>
      <c r="H942" s="55"/>
      <c r="I942" s="45"/>
      <c r="J942" s="32"/>
      <c r="K942" s="61"/>
    </row>
    <row r="943" spans="2:11">
      <c r="B943" s="68"/>
      <c r="C943" s="68"/>
      <c r="E943" s="55"/>
      <c r="F943" s="55"/>
      <c r="G943" s="45"/>
      <c r="H943" s="55"/>
      <c r="I943" s="45"/>
      <c r="J943" s="32"/>
      <c r="K943" s="61"/>
    </row>
    <row r="944" spans="2:11">
      <c r="B944" s="68"/>
      <c r="C944" s="68"/>
      <c r="E944" s="55"/>
      <c r="F944" s="55"/>
      <c r="G944" s="45"/>
      <c r="H944" s="55"/>
      <c r="I944" s="45"/>
      <c r="J944" s="32"/>
      <c r="K944" s="61"/>
    </row>
    <row r="945" spans="2:11">
      <c r="B945" s="68"/>
      <c r="C945" s="68"/>
      <c r="E945" s="55"/>
      <c r="F945" s="55"/>
      <c r="G945" s="45"/>
      <c r="H945" s="55"/>
      <c r="I945" s="45"/>
      <c r="J945" s="32"/>
      <c r="K945" s="61"/>
    </row>
    <row r="946" spans="2:11">
      <c r="B946" s="68"/>
      <c r="C946" s="68"/>
      <c r="E946" s="55"/>
      <c r="F946" s="55"/>
      <c r="G946" s="45"/>
      <c r="H946" s="55"/>
      <c r="I946" s="45"/>
      <c r="J946" s="32"/>
      <c r="K946" s="61"/>
    </row>
    <row r="947" spans="2:11">
      <c r="B947" s="68"/>
      <c r="C947" s="68"/>
      <c r="E947" s="55"/>
      <c r="F947" s="55"/>
      <c r="G947" s="45"/>
      <c r="H947" s="55"/>
      <c r="I947" s="45"/>
      <c r="J947" s="32"/>
      <c r="K947" s="61"/>
    </row>
    <row r="948" spans="2:11">
      <c r="B948" s="68"/>
      <c r="C948" s="68"/>
      <c r="E948" s="55"/>
      <c r="F948" s="55"/>
      <c r="G948" s="45"/>
      <c r="H948" s="55"/>
      <c r="I948" s="45"/>
      <c r="J948" s="32"/>
      <c r="K948" s="61"/>
    </row>
    <row r="949" spans="2:11">
      <c r="B949" s="68"/>
      <c r="C949" s="68"/>
      <c r="E949" s="55"/>
      <c r="F949" s="55"/>
      <c r="G949" s="45"/>
      <c r="H949" s="55"/>
      <c r="I949" s="45"/>
      <c r="J949" s="32"/>
      <c r="K949" s="61"/>
    </row>
    <row r="950" spans="2:11">
      <c r="B950" s="68"/>
      <c r="C950" s="68"/>
      <c r="E950" s="55"/>
      <c r="F950" s="55"/>
      <c r="G950" s="45"/>
      <c r="H950" s="55"/>
      <c r="I950" s="45"/>
      <c r="J950" s="32"/>
      <c r="K950" s="61"/>
    </row>
    <row r="951" spans="2:11">
      <c r="B951" s="68"/>
      <c r="C951" s="68"/>
      <c r="E951" s="55"/>
      <c r="F951" s="55"/>
      <c r="G951" s="45"/>
      <c r="H951" s="55"/>
      <c r="I951" s="45"/>
      <c r="J951" s="32"/>
      <c r="K951" s="61"/>
    </row>
    <row r="952" spans="2:11">
      <c r="B952" s="68"/>
      <c r="C952" s="68"/>
      <c r="E952" s="55"/>
      <c r="F952" s="55"/>
      <c r="G952" s="45"/>
      <c r="H952" s="55"/>
      <c r="I952" s="45"/>
      <c r="J952" s="32"/>
      <c r="K952" s="61"/>
    </row>
    <row r="953" spans="2:11">
      <c r="B953" s="68"/>
      <c r="C953" s="68"/>
      <c r="E953" s="55"/>
      <c r="F953" s="55"/>
      <c r="G953" s="45"/>
      <c r="H953" s="55"/>
      <c r="I953" s="45"/>
      <c r="J953" s="32"/>
      <c r="K953" s="61"/>
    </row>
    <row r="954" spans="2:11">
      <c r="B954" s="68"/>
      <c r="C954" s="68"/>
      <c r="E954" s="55"/>
      <c r="F954" s="55"/>
      <c r="G954" s="45"/>
      <c r="H954" s="55"/>
      <c r="I954" s="45"/>
      <c r="J954" s="32"/>
      <c r="K954" s="61"/>
    </row>
    <row r="955" spans="2:11">
      <c r="B955" s="68"/>
      <c r="C955" s="68"/>
      <c r="E955" s="55"/>
      <c r="F955" s="55"/>
      <c r="G955" s="45"/>
      <c r="H955" s="55"/>
      <c r="I955" s="45"/>
      <c r="J955" s="32"/>
      <c r="K955" s="61"/>
    </row>
    <row r="956" spans="2:11">
      <c r="B956" s="68"/>
      <c r="C956" s="68"/>
      <c r="E956" s="55"/>
      <c r="F956" s="55"/>
      <c r="G956" s="45"/>
      <c r="H956" s="55"/>
      <c r="I956" s="45"/>
      <c r="J956" s="32"/>
      <c r="K956" s="61"/>
    </row>
    <row r="957" spans="2:11">
      <c r="B957" s="68"/>
      <c r="C957" s="68"/>
      <c r="E957" s="55"/>
      <c r="F957" s="55"/>
      <c r="G957" s="45"/>
      <c r="H957" s="55"/>
      <c r="I957" s="45"/>
      <c r="J957" s="32"/>
      <c r="K957" s="61"/>
    </row>
    <row r="958" spans="2:11">
      <c r="B958" s="68"/>
      <c r="C958" s="68"/>
      <c r="E958" s="55"/>
      <c r="F958" s="55"/>
      <c r="G958" s="45"/>
      <c r="H958" s="55"/>
      <c r="I958" s="45"/>
      <c r="J958" s="32"/>
      <c r="K958" s="61"/>
    </row>
    <row r="959" spans="2:11">
      <c r="B959" s="68"/>
      <c r="C959" s="68"/>
      <c r="E959" s="55"/>
      <c r="F959" s="55"/>
      <c r="G959" s="45"/>
      <c r="H959" s="55"/>
      <c r="I959" s="45"/>
      <c r="J959" s="32"/>
      <c r="K959" s="61"/>
    </row>
    <row r="960" spans="2:11">
      <c r="B960" s="68"/>
      <c r="C960" s="68"/>
      <c r="E960" s="55"/>
      <c r="F960" s="55"/>
      <c r="G960" s="45"/>
      <c r="H960" s="55"/>
      <c r="I960" s="45"/>
      <c r="J960" s="32"/>
      <c r="K960" s="61"/>
    </row>
    <row r="961" spans="2:11">
      <c r="B961" s="68"/>
      <c r="C961" s="68"/>
      <c r="E961" s="55"/>
      <c r="F961" s="55"/>
      <c r="G961" s="45"/>
      <c r="H961" s="55"/>
      <c r="I961" s="45"/>
      <c r="J961" s="32"/>
      <c r="K961" s="61"/>
    </row>
    <row r="962" spans="2:11">
      <c r="B962" s="68"/>
      <c r="C962" s="68"/>
      <c r="E962" s="55"/>
      <c r="F962" s="55"/>
      <c r="G962" s="45"/>
      <c r="H962" s="55"/>
      <c r="I962" s="45"/>
      <c r="J962" s="32"/>
      <c r="K962" s="61"/>
    </row>
    <row r="963" spans="2:11">
      <c r="B963" s="68"/>
      <c r="C963" s="68"/>
      <c r="E963" s="55"/>
      <c r="F963" s="55"/>
      <c r="G963" s="45"/>
      <c r="H963" s="55"/>
      <c r="I963" s="45"/>
      <c r="J963" s="32"/>
      <c r="K963" s="61"/>
    </row>
    <row r="964" spans="2:11">
      <c r="B964" s="68"/>
      <c r="C964" s="68"/>
      <c r="E964" s="55"/>
      <c r="F964" s="55"/>
      <c r="G964" s="45"/>
      <c r="H964" s="55"/>
      <c r="I964" s="45"/>
      <c r="J964" s="32"/>
      <c r="K964" s="61"/>
    </row>
    <row r="965" spans="2:11">
      <c r="B965" s="68"/>
      <c r="C965" s="68"/>
      <c r="E965" s="55"/>
      <c r="F965" s="55"/>
      <c r="G965" s="45"/>
      <c r="H965" s="55"/>
      <c r="I965" s="45"/>
      <c r="J965" s="32"/>
      <c r="K965" s="61"/>
    </row>
    <row r="966" spans="2:11">
      <c r="B966" s="68"/>
      <c r="C966" s="68"/>
      <c r="E966" s="55"/>
      <c r="F966" s="55"/>
      <c r="G966" s="45"/>
      <c r="H966" s="55"/>
      <c r="I966" s="45"/>
      <c r="J966" s="32"/>
      <c r="K966" s="61"/>
    </row>
    <row r="967" spans="2:11">
      <c r="B967" s="68"/>
      <c r="C967" s="68"/>
      <c r="E967" s="55"/>
      <c r="F967" s="55"/>
      <c r="G967" s="45"/>
      <c r="H967" s="55"/>
      <c r="I967" s="45"/>
      <c r="J967" s="32"/>
      <c r="K967" s="61"/>
    </row>
    <row r="968" spans="2:11">
      <c r="B968" s="68"/>
      <c r="C968" s="68"/>
      <c r="E968" s="55"/>
      <c r="F968" s="55"/>
      <c r="G968" s="45"/>
      <c r="H968" s="55"/>
      <c r="I968" s="45"/>
      <c r="J968" s="32"/>
      <c r="K968" s="61"/>
    </row>
    <row r="969" spans="2:11">
      <c r="B969" s="68"/>
      <c r="C969" s="68"/>
      <c r="E969" s="55"/>
      <c r="F969" s="55"/>
      <c r="G969" s="45"/>
      <c r="H969" s="55"/>
      <c r="I969" s="45"/>
      <c r="J969" s="32"/>
      <c r="K969" s="61"/>
    </row>
    <row r="970" spans="2:11">
      <c r="B970" s="68"/>
      <c r="C970" s="68"/>
      <c r="E970" s="55"/>
      <c r="F970" s="55"/>
      <c r="G970" s="45"/>
      <c r="H970" s="55"/>
      <c r="I970" s="45"/>
      <c r="J970" s="32"/>
      <c r="K970" s="61"/>
    </row>
    <row r="971" spans="2:11">
      <c r="B971" s="68"/>
      <c r="C971" s="68"/>
      <c r="E971" s="55"/>
      <c r="F971" s="55"/>
      <c r="G971" s="45"/>
      <c r="H971" s="55"/>
      <c r="I971" s="45"/>
      <c r="J971" s="32"/>
      <c r="K971" s="61"/>
    </row>
    <row r="972" spans="2:11">
      <c r="B972" s="68"/>
      <c r="C972" s="68"/>
      <c r="E972" s="55"/>
      <c r="F972" s="55"/>
      <c r="G972" s="45"/>
      <c r="H972" s="55"/>
      <c r="I972" s="45"/>
      <c r="J972" s="32"/>
      <c r="K972" s="61"/>
    </row>
    <row r="973" spans="2:11">
      <c r="B973" s="68"/>
      <c r="C973" s="68"/>
      <c r="E973" s="55"/>
      <c r="F973" s="55"/>
      <c r="G973" s="45"/>
      <c r="H973" s="55"/>
      <c r="I973" s="45"/>
      <c r="J973" s="32"/>
      <c r="K973" s="61"/>
    </row>
    <row r="974" spans="2:11">
      <c r="B974" s="68"/>
      <c r="C974" s="68"/>
      <c r="E974" s="55"/>
      <c r="F974" s="55"/>
      <c r="G974" s="45"/>
      <c r="H974" s="55"/>
      <c r="I974" s="45"/>
      <c r="J974" s="32"/>
      <c r="K974" s="61"/>
    </row>
    <row r="975" spans="2:11">
      <c r="B975" s="68"/>
      <c r="C975" s="68"/>
      <c r="E975" s="55"/>
      <c r="F975" s="55"/>
      <c r="G975" s="45"/>
      <c r="H975" s="55"/>
      <c r="I975" s="45"/>
      <c r="J975" s="32"/>
      <c r="K975" s="61"/>
    </row>
    <row r="976" spans="2:11">
      <c r="B976" s="68"/>
      <c r="C976" s="68"/>
      <c r="E976" s="55"/>
      <c r="F976" s="55"/>
      <c r="G976" s="45"/>
      <c r="H976" s="55"/>
      <c r="I976" s="45"/>
      <c r="J976" s="32"/>
      <c r="K976" s="61"/>
    </row>
    <row r="977" spans="2:11">
      <c r="B977" s="68"/>
      <c r="C977" s="68"/>
      <c r="E977" s="55"/>
      <c r="F977" s="55"/>
      <c r="G977" s="45"/>
      <c r="H977" s="55"/>
      <c r="I977" s="45"/>
      <c r="J977" s="32"/>
      <c r="K977" s="61"/>
    </row>
    <row r="978" spans="2:11">
      <c r="B978" s="68"/>
      <c r="C978" s="68"/>
      <c r="E978" s="55"/>
      <c r="F978" s="55"/>
      <c r="G978" s="45"/>
      <c r="H978" s="55"/>
      <c r="I978" s="45"/>
      <c r="J978" s="32"/>
      <c r="K978" s="61"/>
    </row>
    <row r="979" spans="2:11">
      <c r="B979" s="68"/>
      <c r="C979" s="68"/>
      <c r="E979" s="55"/>
      <c r="F979" s="55"/>
      <c r="G979" s="45"/>
      <c r="H979" s="55"/>
      <c r="I979" s="45"/>
      <c r="J979" s="32"/>
      <c r="K979" s="61"/>
    </row>
    <row r="980" spans="2:11">
      <c r="B980" s="68"/>
      <c r="C980" s="68"/>
      <c r="E980" s="55"/>
      <c r="F980" s="55"/>
      <c r="G980" s="45"/>
      <c r="H980" s="55"/>
      <c r="I980" s="45"/>
      <c r="J980" s="32"/>
      <c r="K980" s="61"/>
    </row>
    <row r="981" spans="2:11">
      <c r="B981" s="68"/>
      <c r="C981" s="68"/>
      <c r="E981" s="55"/>
      <c r="F981" s="55"/>
      <c r="G981" s="45"/>
      <c r="H981" s="55"/>
      <c r="I981" s="45"/>
      <c r="J981" s="32"/>
      <c r="K981" s="61"/>
    </row>
    <row r="982" spans="2:11">
      <c r="B982" s="68"/>
      <c r="C982" s="68"/>
      <c r="E982" s="55"/>
      <c r="F982" s="55"/>
      <c r="G982" s="45"/>
      <c r="H982" s="55"/>
      <c r="I982" s="45"/>
      <c r="J982" s="32"/>
      <c r="K982" s="61"/>
    </row>
    <row r="983" spans="2:11">
      <c r="B983" s="68"/>
      <c r="C983" s="68"/>
      <c r="E983" s="55"/>
      <c r="F983" s="55"/>
      <c r="G983" s="45"/>
      <c r="H983" s="55"/>
      <c r="I983" s="45"/>
      <c r="J983" s="32"/>
      <c r="K983" s="61"/>
    </row>
    <row r="984" spans="2:11">
      <c r="B984" s="68"/>
      <c r="C984" s="68"/>
      <c r="E984" s="55"/>
      <c r="F984" s="55"/>
      <c r="G984" s="45"/>
      <c r="H984" s="55"/>
      <c r="I984" s="45"/>
      <c r="J984" s="32"/>
      <c r="K984" s="61"/>
    </row>
    <row r="985" spans="2:11">
      <c r="B985" s="68"/>
      <c r="C985" s="68"/>
      <c r="E985" s="55"/>
      <c r="F985" s="55"/>
      <c r="G985" s="45"/>
      <c r="H985" s="55"/>
      <c r="I985" s="45"/>
      <c r="J985" s="32"/>
      <c r="K985" s="61"/>
    </row>
    <row r="986" spans="2:11">
      <c r="B986" s="68"/>
      <c r="C986" s="68"/>
      <c r="E986" s="55"/>
      <c r="F986" s="55"/>
      <c r="G986" s="45"/>
      <c r="H986" s="55"/>
      <c r="I986" s="45"/>
      <c r="J986" s="32"/>
      <c r="K986" s="61"/>
    </row>
    <row r="987" spans="2:11">
      <c r="B987" s="68"/>
      <c r="C987" s="68"/>
      <c r="E987" s="55"/>
      <c r="F987" s="55"/>
      <c r="G987" s="45"/>
      <c r="H987" s="55"/>
      <c r="I987" s="45"/>
      <c r="J987" s="32"/>
      <c r="K987" s="61"/>
    </row>
    <row r="988" spans="2:11">
      <c r="B988" s="68"/>
      <c r="C988" s="68"/>
      <c r="E988" s="55"/>
      <c r="F988" s="55"/>
      <c r="G988" s="45"/>
      <c r="H988" s="55"/>
      <c r="I988" s="45"/>
      <c r="J988" s="32"/>
      <c r="K988" s="61"/>
    </row>
    <row r="989" spans="2:11">
      <c r="B989" s="68"/>
      <c r="C989" s="68"/>
      <c r="E989" s="55"/>
      <c r="F989" s="55"/>
      <c r="G989" s="45"/>
      <c r="H989" s="55"/>
      <c r="I989" s="45"/>
      <c r="J989" s="32"/>
      <c r="K989" s="61"/>
    </row>
    <row r="990" spans="2:11">
      <c r="B990" s="68"/>
      <c r="C990" s="68"/>
      <c r="E990" s="55"/>
      <c r="F990" s="55"/>
      <c r="G990" s="45"/>
      <c r="H990" s="55"/>
      <c r="I990" s="45"/>
      <c r="J990" s="32"/>
      <c r="K990" s="61"/>
    </row>
    <row r="991" spans="2:11">
      <c r="B991" s="68"/>
      <c r="C991" s="68"/>
      <c r="E991" s="55"/>
      <c r="F991" s="55"/>
      <c r="G991" s="45"/>
      <c r="H991" s="55"/>
      <c r="I991" s="45"/>
      <c r="J991" s="32"/>
      <c r="K991" s="61"/>
    </row>
    <row r="992" spans="2:11">
      <c r="B992" s="68"/>
      <c r="C992" s="68"/>
      <c r="E992" s="55"/>
      <c r="F992" s="55"/>
      <c r="G992" s="45"/>
      <c r="H992" s="55"/>
      <c r="I992" s="45"/>
      <c r="J992" s="32"/>
      <c r="K992" s="61"/>
    </row>
    <row r="993" spans="2:11">
      <c r="B993" s="68"/>
      <c r="C993" s="68"/>
      <c r="E993" s="55"/>
      <c r="F993" s="55"/>
      <c r="G993" s="45"/>
      <c r="H993" s="55"/>
      <c r="I993" s="45"/>
      <c r="J993" s="32"/>
      <c r="K993" s="61"/>
    </row>
    <row r="994" spans="2:11">
      <c r="B994" s="68"/>
      <c r="C994" s="68"/>
      <c r="E994" s="55"/>
      <c r="F994" s="55"/>
      <c r="G994" s="45"/>
      <c r="H994" s="55"/>
      <c r="I994" s="45"/>
      <c r="J994" s="32"/>
      <c r="K994" s="61"/>
    </row>
    <row r="995" spans="2:11">
      <c r="B995" s="68"/>
      <c r="C995" s="68"/>
      <c r="E995" s="55"/>
      <c r="F995" s="55"/>
      <c r="G995" s="45"/>
      <c r="H995" s="55"/>
      <c r="I995" s="45"/>
      <c r="J995" s="32"/>
      <c r="K995" s="61"/>
    </row>
    <row r="996" spans="2:11">
      <c r="B996" s="68"/>
      <c r="C996" s="68"/>
      <c r="E996" s="55"/>
      <c r="F996" s="55"/>
      <c r="G996" s="45"/>
      <c r="H996" s="55"/>
      <c r="I996" s="45"/>
      <c r="J996" s="32"/>
      <c r="K996" s="61"/>
    </row>
    <row r="997" spans="2:11">
      <c r="B997" s="68"/>
      <c r="C997" s="68"/>
      <c r="E997" s="55"/>
      <c r="F997" s="55"/>
      <c r="G997" s="45"/>
      <c r="H997" s="55"/>
      <c r="I997" s="45"/>
      <c r="J997" s="32"/>
      <c r="K997" s="61"/>
    </row>
    <row r="998" spans="2:11">
      <c r="B998" s="68"/>
      <c r="C998" s="68"/>
      <c r="E998" s="55"/>
      <c r="F998" s="55"/>
      <c r="G998" s="45"/>
      <c r="H998" s="55"/>
      <c r="I998" s="45"/>
      <c r="J998" s="32"/>
      <c r="K998" s="61"/>
    </row>
    <row r="999" spans="2:11">
      <c r="B999" s="68"/>
      <c r="C999" s="68"/>
      <c r="E999" s="55"/>
      <c r="F999" s="55"/>
      <c r="G999" s="45"/>
      <c r="H999" s="55"/>
      <c r="I999" s="45"/>
      <c r="J999" s="32"/>
      <c r="K999" s="61"/>
    </row>
    <row r="1000" spans="2:11">
      <c r="B1000" s="68"/>
      <c r="C1000" s="68"/>
      <c r="E1000" s="55"/>
      <c r="F1000" s="55"/>
      <c r="G1000" s="45"/>
      <c r="H1000" s="55"/>
      <c r="I1000" s="45"/>
      <c r="J1000" s="32"/>
      <c r="K1000" s="61"/>
    </row>
    <row r="1001" spans="2:11">
      <c r="B1001" s="68"/>
      <c r="C1001" s="68"/>
      <c r="E1001" s="55"/>
      <c r="F1001" s="55"/>
      <c r="G1001" s="45"/>
      <c r="H1001" s="55"/>
      <c r="I1001" s="45"/>
      <c r="J1001" s="32"/>
      <c r="K1001" s="61"/>
    </row>
    <row r="1002" spans="2:11">
      <c r="B1002" s="68"/>
      <c r="C1002" s="68"/>
      <c r="E1002" s="55"/>
      <c r="F1002" s="55"/>
      <c r="G1002" s="45"/>
      <c r="H1002" s="55"/>
      <c r="I1002" s="45"/>
      <c r="J1002" s="32"/>
      <c r="K1002" s="61"/>
    </row>
    <row r="1003" spans="2:11">
      <c r="B1003" s="68"/>
      <c r="C1003" s="68"/>
      <c r="E1003" s="55"/>
      <c r="F1003" s="55"/>
      <c r="G1003" s="45"/>
      <c r="H1003" s="55"/>
      <c r="I1003" s="45"/>
      <c r="J1003" s="32"/>
      <c r="K1003" s="61"/>
    </row>
    <row r="1004" spans="2:11">
      <c r="B1004" s="68"/>
      <c r="C1004" s="68"/>
      <c r="E1004" s="55"/>
      <c r="F1004" s="55"/>
      <c r="G1004" s="45"/>
      <c r="H1004" s="55"/>
      <c r="I1004" s="45"/>
      <c r="J1004" s="32"/>
      <c r="K1004" s="61"/>
    </row>
    <row r="1005" spans="2:11">
      <c r="B1005" s="68"/>
      <c r="C1005" s="68"/>
      <c r="E1005" s="55"/>
      <c r="F1005" s="55"/>
      <c r="G1005" s="45"/>
      <c r="H1005" s="55"/>
      <c r="I1005" s="45"/>
      <c r="J1005" s="32"/>
      <c r="K1005" s="61"/>
    </row>
    <row r="1006" spans="2:11">
      <c r="B1006" s="68"/>
      <c r="C1006" s="68"/>
      <c r="E1006" s="55"/>
      <c r="F1006" s="55"/>
      <c r="G1006" s="45"/>
      <c r="H1006" s="55"/>
      <c r="I1006" s="45"/>
      <c r="J1006" s="32"/>
      <c r="K1006" s="61"/>
    </row>
    <row r="1007" spans="2:11">
      <c r="B1007" s="68"/>
      <c r="C1007" s="68"/>
      <c r="E1007" s="55"/>
      <c r="F1007" s="55"/>
      <c r="G1007" s="45"/>
      <c r="H1007" s="55"/>
      <c r="I1007" s="45"/>
      <c r="J1007" s="32"/>
      <c r="K1007" s="61"/>
    </row>
    <row r="1008" spans="2:11">
      <c r="B1008" s="68"/>
      <c r="C1008" s="68"/>
      <c r="E1008" s="55"/>
      <c r="F1008" s="55"/>
      <c r="G1008" s="45"/>
      <c r="H1008" s="55"/>
      <c r="I1008" s="45"/>
      <c r="J1008" s="32"/>
      <c r="K1008" s="61"/>
    </row>
    <row r="1009" spans="2:11">
      <c r="B1009" s="68"/>
      <c r="C1009" s="68"/>
      <c r="E1009" s="55"/>
      <c r="F1009" s="55"/>
      <c r="G1009" s="45"/>
      <c r="H1009" s="55"/>
      <c r="I1009" s="45"/>
      <c r="J1009" s="32"/>
      <c r="K1009" s="61"/>
    </row>
  </sheetData>
  <mergeCells count="89">
    <mergeCell ref="H85:H86"/>
    <mergeCell ref="H107:H108"/>
    <mergeCell ref="C107:C108"/>
    <mergeCell ref="D107:D108"/>
    <mergeCell ref="E107:E108"/>
    <mergeCell ref="F107:F108"/>
    <mergeCell ref="G107:G108"/>
    <mergeCell ref="F85:F86"/>
    <mergeCell ref="G85:G86"/>
    <mergeCell ref="C85:C86"/>
    <mergeCell ref="D85:D86"/>
    <mergeCell ref="E85:E86"/>
    <mergeCell ref="B60:B64"/>
    <mergeCell ref="A80:A84"/>
    <mergeCell ref="B80:B84"/>
    <mergeCell ref="A75:A79"/>
    <mergeCell ref="B75:B79"/>
    <mergeCell ref="A60:A64"/>
    <mergeCell ref="A65:A69"/>
    <mergeCell ref="B65:B69"/>
    <mergeCell ref="A70:A74"/>
    <mergeCell ref="B70:B74"/>
    <mergeCell ref="A129:A133"/>
    <mergeCell ref="A109:A113"/>
    <mergeCell ref="B109:B113"/>
    <mergeCell ref="A114:A118"/>
    <mergeCell ref="B114:B118"/>
    <mergeCell ref="A119:A123"/>
    <mergeCell ref="B119:B123"/>
    <mergeCell ref="B124:B128"/>
    <mergeCell ref="B129:B133"/>
    <mergeCell ref="B50:B54"/>
    <mergeCell ref="A124:A128"/>
    <mergeCell ref="A33:A37"/>
    <mergeCell ref="A38:A42"/>
    <mergeCell ref="A43:A47"/>
    <mergeCell ref="A50:A54"/>
    <mergeCell ref="A55:A59"/>
    <mergeCell ref="B55:B59"/>
    <mergeCell ref="A87:A91"/>
    <mergeCell ref="B87:B91"/>
    <mergeCell ref="A92:A96"/>
    <mergeCell ref="B92:B96"/>
    <mergeCell ref="A97:A101"/>
    <mergeCell ref="B97:B101"/>
    <mergeCell ref="A102:A106"/>
    <mergeCell ref="B102:B106"/>
    <mergeCell ref="A23:A27"/>
    <mergeCell ref="A28:A32"/>
    <mergeCell ref="B33:B37"/>
    <mergeCell ref="B38:B42"/>
    <mergeCell ref="B43:B47"/>
    <mergeCell ref="C48:C49"/>
    <mergeCell ref="D48:D49"/>
    <mergeCell ref="E48:E49"/>
    <mergeCell ref="B23:B27"/>
    <mergeCell ref="F48:F49"/>
    <mergeCell ref="B28:B32"/>
    <mergeCell ref="A8:A12"/>
    <mergeCell ref="B8:B12"/>
    <mergeCell ref="A13:A17"/>
    <mergeCell ref="B13:B17"/>
    <mergeCell ref="A18:A22"/>
    <mergeCell ref="B18:B22"/>
    <mergeCell ref="A5:K5"/>
    <mergeCell ref="C6:C7"/>
    <mergeCell ref="D6:D7"/>
    <mergeCell ref="E6:E7"/>
    <mergeCell ref="F6:F7"/>
    <mergeCell ref="G6:G7"/>
    <mergeCell ref="H6:H7"/>
    <mergeCell ref="L85:L86"/>
    <mergeCell ref="L107:L108"/>
    <mergeCell ref="I6:I7"/>
    <mergeCell ref="J6:J7"/>
    <mergeCell ref="K6:K7"/>
    <mergeCell ref="J48:J49"/>
    <mergeCell ref="K48:K49"/>
    <mergeCell ref="K107:K108"/>
    <mergeCell ref="J85:J86"/>
    <mergeCell ref="K85:K86"/>
    <mergeCell ref="I107:I108"/>
    <mergeCell ref="J107:J108"/>
    <mergeCell ref="I85:I86"/>
    <mergeCell ref="G48:G49"/>
    <mergeCell ref="H48:H49"/>
    <mergeCell ref="I48:I49"/>
    <mergeCell ref="L6:L7"/>
    <mergeCell ref="L48:L49"/>
  </mergeCells>
  <conditionalFormatting sqref="D8:D133">
    <cfRule type="cellIs" dxfId="161" priority="9" stopIfTrue="1" operator="equal">
      <formula>"Y"</formula>
    </cfRule>
    <cfRule type="cellIs" dxfId="160" priority="10" stopIfTrue="1" operator="equal">
      <formula>"N"</formula>
    </cfRule>
    <cfRule type="cellIs" dxfId="159" priority="12" stopIfTrue="1" operator="equal">
      <formula>"y"</formula>
    </cfRule>
    <cfRule type="cellIs" dxfId="158" priority="13" stopIfTrue="1" operator="equal">
      <formula>"Yes"</formula>
    </cfRule>
    <cfRule type="cellIs" dxfId="157" priority="14" stopIfTrue="1" operator="equal">
      <formula>"yes"</formula>
    </cfRule>
    <cfRule type="cellIs" dxfId="156" priority="15" stopIfTrue="1" operator="equal">
      <formula>"n"</formula>
    </cfRule>
    <cfRule type="cellIs" dxfId="155" priority="16" stopIfTrue="1" operator="equal">
      <formula>"No"</formula>
    </cfRule>
    <cfRule type="cellIs" dxfId="154" priority="17" stopIfTrue="1" operator="equal">
      <formula>"no"</formula>
    </cfRule>
  </conditionalFormatting>
  <conditionalFormatting sqref="D48:D49 D85:D86 D107:D108">
    <cfRule type="expression" dxfId="153" priority="115">
      <formula>$D48="Yes"</formula>
    </cfRule>
    <cfRule type="expression" dxfId="152" priority="117">
      <formula>$D48="No"</formula>
    </cfRule>
  </conditionalFormatting>
  <conditionalFormatting sqref="E60:E64">
    <cfRule type="expression" dxfId="151" priority="70">
      <formula>$F59="No"</formula>
    </cfRule>
  </conditionalFormatting>
  <conditionalFormatting sqref="E114:E116 H117">
    <cfRule type="expression" dxfId="150" priority="42">
      <formula>$F113="No"</formula>
    </cfRule>
  </conditionalFormatting>
  <conditionalFormatting sqref="E8:K133">
    <cfRule type="expression" dxfId="149" priority="6" stopIfTrue="1">
      <formula>$D8="N"</formula>
    </cfRule>
    <cfRule type="expression" dxfId="148" priority="7" stopIfTrue="1">
      <formula>$D8="n"</formula>
    </cfRule>
    <cfRule type="expression" dxfId="147" priority="8" stopIfTrue="1">
      <formula>$D8="no"</formula>
    </cfRule>
    <cfRule type="expression" dxfId="146" priority="11" stopIfTrue="1">
      <formula>$D8="No"</formula>
    </cfRule>
  </conditionalFormatting>
  <conditionalFormatting sqref="F55:F56 H55:H56 J55:J56">
    <cfRule type="expression" dxfId="145" priority="71">
      <formula>$F50="No"</formula>
    </cfRule>
  </conditionalFormatting>
  <conditionalFormatting sqref="F58:F84 J77:J79 J82:J84 E87:F91">
    <cfRule type="expression" dxfId="144" priority="58">
      <formula>$F58="No"</formula>
    </cfRule>
  </conditionalFormatting>
  <conditionalFormatting sqref="F60:F76">
    <cfRule type="expression" dxfId="143" priority="66">
      <formula>$F59="No"</formula>
    </cfRule>
  </conditionalFormatting>
  <conditionalFormatting sqref="F80:F81">
    <cfRule type="expression" dxfId="142" priority="4">
      <formula>$F79="No"</formula>
    </cfRule>
  </conditionalFormatting>
  <conditionalFormatting sqref="F87:F88">
    <cfRule type="expression" dxfId="141" priority="55">
      <formula>$F86="No"</formula>
    </cfRule>
  </conditionalFormatting>
  <conditionalFormatting sqref="F92:F93">
    <cfRule type="expression" dxfId="140" priority="54">
      <formula>$F91="No"</formula>
    </cfRule>
  </conditionalFormatting>
  <conditionalFormatting sqref="F97:F98">
    <cfRule type="expression" dxfId="139" priority="50">
      <formula>$F96="No"</formula>
    </cfRule>
  </conditionalFormatting>
  <conditionalFormatting sqref="F100">
    <cfRule type="expression" dxfId="138" priority="61">
      <formula>$F99="No"</formula>
    </cfRule>
  </conditionalFormatting>
  <conditionalFormatting sqref="F102:F103">
    <cfRule type="expression" dxfId="137" priority="43">
      <formula>$F101="No"</formula>
    </cfRule>
  </conditionalFormatting>
  <conditionalFormatting sqref="F124:F125 F127:F128">
    <cfRule type="expression" dxfId="136" priority="39">
      <formula>$F123="No"</formula>
    </cfRule>
  </conditionalFormatting>
  <conditionalFormatting sqref="F109:H109 I109:J123 E109:E133 H110:H116 F110:G123 H118:H125 F124:F125 G126 I126:J128 F127:H128 F129:J133">
    <cfRule type="expression" dxfId="135" priority="41">
      <formula>$F109="No"</formula>
    </cfRule>
  </conditionalFormatting>
  <conditionalFormatting sqref="H60:H76">
    <cfRule type="expression" dxfId="134" priority="65">
      <formula>$F59="No"</formula>
    </cfRule>
  </conditionalFormatting>
  <conditionalFormatting sqref="H80:H81">
    <cfRule type="expression" dxfId="133" priority="3">
      <formula>$F79="No"</formula>
    </cfRule>
  </conditionalFormatting>
  <conditionalFormatting sqref="H80:H83 E83">
    <cfRule type="expression" dxfId="132" priority="5">
      <formula>$F80="No"</formula>
    </cfRule>
  </conditionalFormatting>
  <conditionalFormatting sqref="H87:H88 K87:K88 J90:J91 H90:H106 F92:F99 E92:E106 J94:J96 J99:J101 F101:F106 J104:J106">
    <cfRule type="expression" dxfId="131" priority="59">
      <formula>$F87="No"</formula>
    </cfRule>
  </conditionalFormatting>
  <conditionalFormatting sqref="H87:H88">
    <cfRule type="expression" dxfId="130" priority="56">
      <formula>$F86="No"</formula>
    </cfRule>
  </conditionalFormatting>
  <conditionalFormatting sqref="H89 E90">
    <cfRule type="expression" dxfId="129" priority="60">
      <formula>$F90="No"</formula>
    </cfRule>
  </conditionalFormatting>
  <conditionalFormatting sqref="H89 J89">
    <cfRule type="expression" dxfId="128" priority="62">
      <formula>$F91="No"</formula>
    </cfRule>
  </conditionalFormatting>
  <conditionalFormatting sqref="H92:H93">
    <cfRule type="expression" dxfId="127" priority="53">
      <formula>$F91="No"</formula>
    </cfRule>
  </conditionalFormatting>
  <conditionalFormatting sqref="H97:H98">
    <cfRule type="expression" dxfId="126" priority="49">
      <formula>$F96="No"</formula>
    </cfRule>
  </conditionalFormatting>
  <conditionalFormatting sqref="H102:H103">
    <cfRule type="expression" dxfId="125" priority="44">
      <formula>$F101="No"</formula>
    </cfRule>
  </conditionalFormatting>
  <conditionalFormatting sqref="H124:H125 H127:H128">
    <cfRule type="expression" dxfId="124" priority="38">
      <formula>$F123="No"</formula>
    </cfRule>
  </conditionalFormatting>
  <conditionalFormatting sqref="J52:J54 E55:E56 H55:H57 E57:F57 J57:J59 E58:E59 H59:H78 E65:E69 E78">
    <cfRule type="expression" dxfId="123" priority="69">
      <formula>$F52="No"</formula>
    </cfRule>
  </conditionalFormatting>
  <conditionalFormatting sqref="K60:K64">
    <cfRule type="expression" dxfId="122" priority="67">
      <formula>$F59="No"</formula>
    </cfRule>
    <cfRule type="expression" dxfId="121" priority="68">
      <formula>$F60="No"</formula>
    </cfRule>
  </conditionalFormatting>
  <conditionalFormatting sqref="K70:K76">
    <cfRule type="expression" dxfId="120" priority="64">
      <formula>$F70="No"</formula>
    </cfRule>
    <cfRule type="expression" dxfId="119" priority="63">
      <formula>$F69="No"</formula>
    </cfRule>
  </conditionalFormatting>
  <conditionalFormatting sqref="K80:K81">
    <cfRule type="expression" dxfId="118" priority="1">
      <formula>$F79="No"</formula>
    </cfRule>
    <cfRule type="expression" dxfId="117" priority="2">
      <formula>$F80="No"</formula>
    </cfRule>
  </conditionalFormatting>
  <conditionalFormatting sqref="K87:K88">
    <cfRule type="expression" dxfId="116" priority="57">
      <formula>$F86="No"</formula>
    </cfRule>
  </conditionalFormatting>
  <conditionalFormatting sqref="K92:K93">
    <cfRule type="expression" dxfId="115" priority="52">
      <formula>$F92="No"</formula>
    </cfRule>
    <cfRule type="expression" dxfId="114" priority="51">
      <formula>$F91="No"</formula>
    </cfRule>
  </conditionalFormatting>
  <conditionalFormatting sqref="K97:K98">
    <cfRule type="expression" dxfId="113" priority="47">
      <formula>$F96="No"</formula>
    </cfRule>
    <cfRule type="expression" dxfId="112" priority="48">
      <formula>$F97="No"</formula>
    </cfRule>
  </conditionalFormatting>
  <conditionalFormatting sqref="K102:K103">
    <cfRule type="expression" dxfId="111" priority="46">
      <formula>$F102="No"</formula>
    </cfRule>
    <cfRule type="expression" dxfId="110" priority="45">
      <formula>$F101="No"</formula>
    </cfRule>
  </conditionalFormatting>
  <conditionalFormatting sqref="K124:K125">
    <cfRule type="expression" dxfId="109" priority="37">
      <formula>$F124="No"</formula>
    </cfRule>
    <cfRule type="expression" dxfId="108" priority="36">
      <formula>$F123="No"</formula>
    </cfRule>
  </conditionalFormatting>
  <conditionalFormatting sqref="R28 N66">
    <cfRule type="expression" dxfId="107" priority="101">
      <formula>$C28="No"</formula>
    </cfRule>
  </conditionalFormatting>
  <conditionalFormatting sqref="R28">
    <cfRule type="expression" dxfId="106" priority="112">
      <formula>$D27="No"</formula>
    </cfRule>
    <cfRule type="expression" dxfId="105" priority="113">
      <formula>#REF!="No"</formula>
    </cfRule>
  </conditionalFormatting>
  <dataValidations count="2">
    <dataValidation type="list" allowBlank="1" showDropDown="1" showInputMessage="1" showErrorMessage="1" sqref="D8:D10 D12:D133" xr:uid="{3286156D-C113-C341-8A99-16059FAB73B5}">
      <formula1>"Yes, No, Y, N, y, n, yes, no"</formula1>
    </dataValidation>
    <dataValidation type="whole" allowBlank="1" showInputMessage="1" showErrorMessage="1" sqref="G8:G10 I8:I10 G12:G133 I12:I133" xr:uid="{BB3422BB-D9AE-3D47-AC1D-DF91448A26D1}">
      <formula1>1</formula1>
      <formula2>5</formula2>
    </dataValidation>
  </dataValidations>
  <pageMargins left="0.7" right="0.7" top="0.75" bottom="0.75" header="0" footer="0"/>
  <pageSetup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3D7E42"/>
  </sheetPr>
  <dimension ref="A1:M995"/>
  <sheetViews>
    <sheetView showGridLines="0" topLeftCell="A42" zoomScaleNormal="100" workbookViewId="0">
      <pane xSplit="3" topLeftCell="E1" activePane="topRight" state="frozen"/>
      <selection pane="topRight" activeCell="H55" sqref="H55"/>
    </sheetView>
  </sheetViews>
  <sheetFormatPr baseColWidth="10" defaultColWidth="11.1640625" defaultRowHeight="15" customHeight="1"/>
  <cols>
    <col min="1" max="1" width="14.83203125" customWidth="1"/>
    <col min="2" max="2" width="40.83203125" style="102" customWidth="1"/>
    <col min="3" max="3" width="14.83203125" style="102" customWidth="1"/>
    <col min="4" max="4" width="7.83203125" customWidth="1"/>
    <col min="5" max="6" width="50.83203125" customWidth="1"/>
    <col min="7" max="7" width="12.83203125" customWidth="1"/>
    <col min="8" max="8" width="50.83203125" customWidth="1"/>
    <col min="9" max="10" width="12.83203125" customWidth="1"/>
    <col min="11" max="11" width="40.83203125" customWidth="1"/>
    <col min="12" max="25" width="10.6640625" customWidth="1"/>
  </cols>
  <sheetData>
    <row r="1" spans="1:13" s="54" customFormat="1" ht="8" customHeight="1">
      <c r="B1" s="71"/>
      <c r="C1" s="71"/>
      <c r="G1" s="65"/>
      <c r="I1" s="65"/>
      <c r="J1" s="65"/>
    </row>
    <row r="2" spans="1:13" s="218" customFormat="1" ht="19">
      <c r="A2" s="237" t="s">
        <v>210</v>
      </c>
      <c r="B2" s="263" t="str">
        <f>IF('3. Approvals'!D6="","",'3. Approvals'!D6)</f>
        <v/>
      </c>
      <c r="G2" s="219"/>
      <c r="I2" s="219"/>
      <c r="J2" s="219"/>
    </row>
    <row r="3" spans="1:13" s="218" customFormat="1" ht="19">
      <c r="A3" s="237" t="s">
        <v>211</v>
      </c>
      <c r="B3" s="263" t="str">
        <f>IF('3. Approvals'!D7="","",'3. Approvals'!D7)</f>
        <v/>
      </c>
      <c r="G3" s="219"/>
      <c r="I3" s="219"/>
      <c r="J3" s="219"/>
    </row>
    <row r="4" spans="1:13" s="54" customFormat="1" ht="8" customHeight="1">
      <c r="B4" s="71"/>
      <c r="C4" s="71"/>
      <c r="G4" s="65"/>
      <c r="I4" s="65"/>
      <c r="J4" s="65"/>
    </row>
    <row r="5" spans="1:13" s="105" customFormat="1" ht="30" customHeight="1">
      <c r="A5" s="366" t="s">
        <v>104</v>
      </c>
      <c r="B5" s="367"/>
      <c r="C5" s="367"/>
      <c r="D5" s="367"/>
      <c r="E5" s="367"/>
      <c r="F5" s="367"/>
      <c r="G5" s="367"/>
      <c r="H5" s="367"/>
      <c r="I5" s="367"/>
      <c r="J5" s="367"/>
      <c r="K5" s="368"/>
      <c r="L5" s="142"/>
    </row>
    <row r="6" spans="1:13" s="112" customFormat="1" ht="20" customHeight="1">
      <c r="A6" s="143" t="s">
        <v>156</v>
      </c>
      <c r="B6" s="144" t="s">
        <v>105</v>
      </c>
      <c r="C6" s="369" t="s">
        <v>22</v>
      </c>
      <c r="D6" s="369" t="s">
        <v>23</v>
      </c>
      <c r="E6" s="369" t="s">
        <v>24</v>
      </c>
      <c r="F6" s="369" t="s">
        <v>25</v>
      </c>
      <c r="G6" s="369" t="s">
        <v>26</v>
      </c>
      <c r="H6" s="369" t="s">
        <v>17</v>
      </c>
      <c r="I6" s="369" t="s">
        <v>27</v>
      </c>
      <c r="J6" s="369" t="s">
        <v>19</v>
      </c>
      <c r="K6" s="369" t="s">
        <v>157</v>
      </c>
    </row>
    <row r="7" spans="1:13" s="112" customFormat="1" ht="20" customHeight="1">
      <c r="A7" s="145" t="s">
        <v>15</v>
      </c>
      <c r="B7" s="146" t="s">
        <v>16</v>
      </c>
      <c r="C7" s="370"/>
      <c r="D7" s="370"/>
      <c r="E7" s="370"/>
      <c r="F7" s="370"/>
      <c r="G7" s="371"/>
      <c r="H7" s="371"/>
      <c r="I7" s="371"/>
      <c r="J7" s="370"/>
      <c r="K7" s="370"/>
    </row>
    <row r="8" spans="1:13" ht="17">
      <c r="A8" s="363" t="s">
        <v>106</v>
      </c>
      <c r="B8" s="352" t="s">
        <v>249</v>
      </c>
      <c r="C8" s="103" t="s">
        <v>32</v>
      </c>
      <c r="D8" s="156"/>
      <c r="E8" s="157"/>
      <c r="F8" s="157"/>
      <c r="G8" s="158"/>
      <c r="H8" s="157"/>
      <c r="I8" s="158"/>
      <c r="J8" s="168" t="str">
        <f>IF(I8="","",I8-G8)</f>
        <v/>
      </c>
      <c r="K8" s="157"/>
      <c r="L8" s="48"/>
      <c r="M8" s="48"/>
    </row>
    <row r="9" spans="1:13" ht="17">
      <c r="A9" s="364"/>
      <c r="B9" s="350"/>
      <c r="C9" s="103" t="s">
        <v>36</v>
      </c>
      <c r="D9" s="156"/>
      <c r="E9" s="162"/>
      <c r="F9" s="162"/>
      <c r="G9" s="161"/>
      <c r="H9" s="162"/>
      <c r="I9" s="161"/>
      <c r="J9" s="168" t="str">
        <f t="shared" ref="J9:J27" si="0">IF(I9="","",I9-G9)</f>
        <v/>
      </c>
      <c r="K9" s="162"/>
      <c r="L9" s="52"/>
      <c r="M9" s="48"/>
    </row>
    <row r="10" spans="1:13" ht="17">
      <c r="A10" s="364"/>
      <c r="B10" s="350"/>
      <c r="C10" s="103" t="s">
        <v>39</v>
      </c>
      <c r="D10" s="156"/>
      <c r="E10" s="162"/>
      <c r="F10" s="162"/>
      <c r="G10" s="161"/>
      <c r="H10" s="162"/>
      <c r="I10" s="161"/>
      <c r="J10" s="168" t="str">
        <f t="shared" si="0"/>
        <v/>
      </c>
      <c r="K10" s="160"/>
      <c r="L10" s="52"/>
      <c r="M10" s="48"/>
    </row>
    <row r="11" spans="1:13" ht="17">
      <c r="A11" s="364"/>
      <c r="B11" s="350"/>
      <c r="C11" s="103" t="s">
        <v>41</v>
      </c>
      <c r="D11" s="156"/>
      <c r="E11" s="162"/>
      <c r="F11" s="162"/>
      <c r="G11" s="161"/>
      <c r="H11" s="162"/>
      <c r="I11" s="161"/>
      <c r="J11" s="168" t="str">
        <f t="shared" si="0"/>
        <v/>
      </c>
      <c r="K11" s="160"/>
      <c r="L11" s="52"/>
    </row>
    <row r="12" spans="1:13" ht="17">
      <c r="A12" s="364"/>
      <c r="B12" s="350"/>
      <c r="C12" s="103" t="s">
        <v>43</v>
      </c>
      <c r="D12" s="156"/>
      <c r="E12" s="162"/>
      <c r="F12" s="162"/>
      <c r="G12" s="161"/>
      <c r="H12" s="162"/>
      <c r="I12" s="161"/>
      <c r="J12" s="168" t="str">
        <f t="shared" si="0"/>
        <v/>
      </c>
      <c r="K12" s="160"/>
      <c r="L12" s="52"/>
    </row>
    <row r="13" spans="1:13" ht="17">
      <c r="A13" s="363" t="s">
        <v>107</v>
      </c>
      <c r="B13" s="352" t="s">
        <v>250</v>
      </c>
      <c r="C13" s="103" t="s">
        <v>32</v>
      </c>
      <c r="D13" s="156"/>
      <c r="E13" s="162"/>
      <c r="F13" s="162"/>
      <c r="G13" s="161"/>
      <c r="H13" s="162"/>
      <c r="I13" s="161"/>
      <c r="J13" s="168" t="str">
        <f t="shared" si="0"/>
        <v/>
      </c>
      <c r="K13" s="160"/>
    </row>
    <row r="14" spans="1:13" ht="17">
      <c r="A14" s="364"/>
      <c r="B14" s="350"/>
      <c r="C14" s="103" t="s">
        <v>36</v>
      </c>
      <c r="D14" s="156"/>
      <c r="E14" s="162"/>
      <c r="F14" s="162"/>
      <c r="G14" s="161"/>
      <c r="H14" s="162"/>
      <c r="I14" s="161"/>
      <c r="J14" s="168" t="str">
        <f t="shared" si="0"/>
        <v/>
      </c>
      <c r="K14" s="160"/>
    </row>
    <row r="15" spans="1:13" ht="17">
      <c r="A15" s="364"/>
      <c r="B15" s="350"/>
      <c r="C15" s="103" t="s">
        <v>39</v>
      </c>
      <c r="D15" s="156"/>
      <c r="E15" s="162"/>
      <c r="F15" s="162"/>
      <c r="G15" s="161"/>
      <c r="H15" s="162"/>
      <c r="I15" s="161"/>
      <c r="J15" s="168" t="str">
        <f t="shared" si="0"/>
        <v/>
      </c>
      <c r="K15" s="160"/>
    </row>
    <row r="16" spans="1:13" ht="17">
      <c r="A16" s="364"/>
      <c r="B16" s="350"/>
      <c r="C16" s="103" t="s">
        <v>41</v>
      </c>
      <c r="D16" s="156"/>
      <c r="E16" s="162"/>
      <c r="F16" s="162"/>
      <c r="G16" s="161"/>
      <c r="H16" s="162"/>
      <c r="I16" s="161"/>
      <c r="J16" s="168" t="str">
        <f t="shared" si="0"/>
        <v/>
      </c>
      <c r="K16" s="160"/>
    </row>
    <row r="17" spans="1:12" ht="17">
      <c r="A17" s="364"/>
      <c r="B17" s="350"/>
      <c r="C17" s="103" t="s">
        <v>43</v>
      </c>
      <c r="D17" s="156"/>
      <c r="E17" s="162"/>
      <c r="F17" s="162"/>
      <c r="G17" s="161"/>
      <c r="H17" s="162"/>
      <c r="I17" s="161"/>
      <c r="J17" s="168" t="str">
        <f t="shared" si="0"/>
        <v/>
      </c>
      <c r="K17" s="160"/>
    </row>
    <row r="18" spans="1:12" ht="17">
      <c r="A18" s="363" t="s">
        <v>108</v>
      </c>
      <c r="B18" s="352" t="s">
        <v>251</v>
      </c>
      <c r="C18" s="103" t="s">
        <v>32</v>
      </c>
      <c r="D18" s="156"/>
      <c r="E18" s="162"/>
      <c r="F18" s="162"/>
      <c r="G18" s="161"/>
      <c r="H18" s="162"/>
      <c r="I18" s="161"/>
      <c r="J18" s="168" t="str">
        <f t="shared" si="0"/>
        <v/>
      </c>
      <c r="K18" s="160"/>
    </row>
    <row r="19" spans="1:12" ht="17">
      <c r="A19" s="364"/>
      <c r="B19" s="350"/>
      <c r="C19" s="103" t="s">
        <v>36</v>
      </c>
      <c r="D19" s="156"/>
      <c r="E19" s="162"/>
      <c r="F19" s="162"/>
      <c r="G19" s="161"/>
      <c r="H19" s="162"/>
      <c r="I19" s="161"/>
      <c r="J19" s="168" t="str">
        <f t="shared" si="0"/>
        <v/>
      </c>
      <c r="K19" s="160"/>
    </row>
    <row r="20" spans="1:12" ht="17">
      <c r="A20" s="364"/>
      <c r="B20" s="350"/>
      <c r="C20" s="103" t="s">
        <v>39</v>
      </c>
      <c r="D20" s="156"/>
      <c r="E20" s="169"/>
      <c r="F20" s="160"/>
      <c r="G20" s="170"/>
      <c r="H20" s="171"/>
      <c r="I20" s="170"/>
      <c r="J20" s="168" t="str">
        <f t="shared" si="0"/>
        <v/>
      </c>
      <c r="K20" s="172"/>
    </row>
    <row r="21" spans="1:12" ht="17">
      <c r="A21" s="364"/>
      <c r="B21" s="350"/>
      <c r="C21" s="103" t="s">
        <v>41</v>
      </c>
      <c r="D21" s="156"/>
      <c r="E21" s="162"/>
      <c r="F21" s="162"/>
      <c r="G21" s="161"/>
      <c r="H21" s="162"/>
      <c r="I21" s="161"/>
      <c r="J21" s="168" t="str">
        <f t="shared" si="0"/>
        <v/>
      </c>
      <c r="K21" s="160"/>
    </row>
    <row r="22" spans="1:12" ht="17">
      <c r="A22" s="364"/>
      <c r="B22" s="350"/>
      <c r="C22" s="103" t="s">
        <v>43</v>
      </c>
      <c r="D22" s="156"/>
      <c r="E22" s="162"/>
      <c r="F22" s="162"/>
      <c r="G22" s="161"/>
      <c r="H22" s="162"/>
      <c r="I22" s="161"/>
      <c r="J22" s="168" t="str">
        <f t="shared" si="0"/>
        <v/>
      </c>
      <c r="K22" s="160"/>
    </row>
    <row r="23" spans="1:12" ht="17">
      <c r="A23" s="363" t="s">
        <v>109</v>
      </c>
      <c r="B23" s="352" t="s">
        <v>252</v>
      </c>
      <c r="C23" s="103" t="s">
        <v>32</v>
      </c>
      <c r="D23" s="156"/>
      <c r="E23" s="162"/>
      <c r="F23" s="162"/>
      <c r="G23" s="161"/>
      <c r="H23" s="162"/>
      <c r="I23" s="161"/>
      <c r="J23" s="168" t="str">
        <f t="shared" si="0"/>
        <v/>
      </c>
      <c r="K23" s="160"/>
    </row>
    <row r="24" spans="1:12" ht="17">
      <c r="A24" s="364"/>
      <c r="B24" s="350"/>
      <c r="C24" s="103" t="s">
        <v>36</v>
      </c>
      <c r="D24" s="156"/>
      <c r="E24" s="162"/>
      <c r="F24" s="162"/>
      <c r="G24" s="161"/>
      <c r="H24" s="162"/>
      <c r="I24" s="161"/>
      <c r="J24" s="168" t="str">
        <f t="shared" si="0"/>
        <v/>
      </c>
      <c r="K24" s="160"/>
    </row>
    <row r="25" spans="1:12" ht="17">
      <c r="A25" s="364"/>
      <c r="B25" s="350"/>
      <c r="C25" s="103" t="s">
        <v>39</v>
      </c>
      <c r="D25" s="156"/>
      <c r="E25" s="162"/>
      <c r="F25" s="162"/>
      <c r="G25" s="161"/>
      <c r="H25" s="162"/>
      <c r="I25" s="161"/>
      <c r="J25" s="168" t="str">
        <f t="shared" si="0"/>
        <v/>
      </c>
      <c r="K25" s="160"/>
      <c r="L25" s="51"/>
    </row>
    <row r="26" spans="1:12" ht="17">
      <c r="A26" s="364"/>
      <c r="B26" s="350"/>
      <c r="C26" s="103" t="s">
        <v>41</v>
      </c>
      <c r="D26" s="156"/>
      <c r="E26" s="162"/>
      <c r="F26" s="162"/>
      <c r="G26" s="161"/>
      <c r="H26" s="162"/>
      <c r="I26" s="161"/>
      <c r="J26" s="168" t="str">
        <f t="shared" si="0"/>
        <v/>
      </c>
      <c r="K26" s="160"/>
    </row>
    <row r="27" spans="1:12" ht="17">
      <c r="A27" s="364"/>
      <c r="B27" s="350"/>
      <c r="C27" s="103" t="s">
        <v>43</v>
      </c>
      <c r="D27" s="156"/>
      <c r="E27" s="164"/>
      <c r="F27" s="164"/>
      <c r="G27" s="165"/>
      <c r="H27" s="164"/>
      <c r="I27" s="165"/>
      <c r="J27" s="168" t="str">
        <f t="shared" si="0"/>
        <v/>
      </c>
      <c r="K27" s="167"/>
    </row>
    <row r="28" spans="1:12" s="112" customFormat="1" ht="20" customHeight="1">
      <c r="A28" s="143" t="s">
        <v>156</v>
      </c>
      <c r="B28" s="184" t="s">
        <v>110</v>
      </c>
      <c r="C28" s="365" t="s">
        <v>22</v>
      </c>
      <c r="D28" s="361" t="s">
        <v>23</v>
      </c>
      <c r="E28" s="360" t="s">
        <v>24</v>
      </c>
      <c r="F28" s="360" t="s">
        <v>25</v>
      </c>
      <c r="G28" s="360" t="s">
        <v>26</v>
      </c>
      <c r="H28" s="360" t="s">
        <v>17</v>
      </c>
      <c r="I28" s="360" t="s">
        <v>27</v>
      </c>
      <c r="J28" s="360" t="s">
        <v>19</v>
      </c>
      <c r="K28" s="360" t="s">
        <v>157</v>
      </c>
    </row>
    <row r="29" spans="1:12" s="112" customFormat="1" ht="20" customHeight="1">
      <c r="A29" s="145" t="s">
        <v>15</v>
      </c>
      <c r="B29" s="146" t="s">
        <v>16</v>
      </c>
      <c r="C29" s="354"/>
      <c r="D29" s="362"/>
      <c r="E29" s="340"/>
      <c r="F29" s="340"/>
      <c r="G29" s="340"/>
      <c r="H29" s="340"/>
      <c r="I29" s="340"/>
      <c r="J29" s="340"/>
      <c r="K29" s="340"/>
    </row>
    <row r="30" spans="1:12" ht="17">
      <c r="A30" s="363" t="s">
        <v>111</v>
      </c>
      <c r="B30" s="352" t="s">
        <v>253</v>
      </c>
      <c r="C30" s="103" t="s">
        <v>32</v>
      </c>
      <c r="D30" s="156"/>
      <c r="E30" s="173"/>
      <c r="F30" s="173"/>
      <c r="G30" s="174"/>
      <c r="H30" s="173"/>
      <c r="I30" s="174"/>
      <c r="J30" s="168" t="str">
        <f t="shared" ref="J30:J44" si="1">IF(I30="","",I30-G30)</f>
        <v/>
      </c>
      <c r="K30" s="175"/>
    </row>
    <row r="31" spans="1:12" ht="17">
      <c r="A31" s="364"/>
      <c r="B31" s="350"/>
      <c r="C31" s="103" t="s">
        <v>36</v>
      </c>
      <c r="D31" s="156"/>
      <c r="E31" s="176"/>
      <c r="F31" s="176"/>
      <c r="G31" s="177"/>
      <c r="H31" s="176"/>
      <c r="I31" s="177"/>
      <c r="J31" s="168" t="str">
        <f t="shared" si="1"/>
        <v/>
      </c>
      <c r="K31" s="178"/>
    </row>
    <row r="32" spans="1:12" ht="17">
      <c r="A32" s="364"/>
      <c r="B32" s="350"/>
      <c r="C32" s="103" t="s">
        <v>39</v>
      </c>
      <c r="D32" s="156"/>
      <c r="E32" s="176"/>
      <c r="F32" s="176"/>
      <c r="G32" s="177"/>
      <c r="H32" s="176"/>
      <c r="I32" s="177"/>
      <c r="J32" s="168" t="str">
        <f t="shared" si="1"/>
        <v/>
      </c>
      <c r="K32" s="178"/>
    </row>
    <row r="33" spans="1:12" ht="17">
      <c r="A33" s="364"/>
      <c r="B33" s="350"/>
      <c r="C33" s="103" t="s">
        <v>41</v>
      </c>
      <c r="D33" s="156"/>
      <c r="E33" s="176"/>
      <c r="F33" s="176"/>
      <c r="G33" s="177"/>
      <c r="H33" s="176"/>
      <c r="I33" s="177"/>
      <c r="J33" s="168" t="str">
        <f t="shared" si="1"/>
        <v/>
      </c>
      <c r="K33" s="178"/>
    </row>
    <row r="34" spans="1:12" ht="17">
      <c r="A34" s="364"/>
      <c r="B34" s="350"/>
      <c r="C34" s="103" t="s">
        <v>43</v>
      </c>
      <c r="D34" s="156"/>
      <c r="E34" s="176"/>
      <c r="F34" s="176"/>
      <c r="G34" s="177"/>
      <c r="H34" s="176"/>
      <c r="I34" s="177"/>
      <c r="J34" s="168" t="str">
        <f t="shared" si="1"/>
        <v/>
      </c>
      <c r="K34" s="178"/>
    </row>
    <row r="35" spans="1:12" ht="17">
      <c r="A35" s="363" t="s">
        <v>112</v>
      </c>
      <c r="B35" s="352" t="s">
        <v>254</v>
      </c>
      <c r="C35" s="103" t="s">
        <v>32</v>
      </c>
      <c r="D35" s="156"/>
      <c r="E35" s="176"/>
      <c r="F35" s="176"/>
      <c r="G35" s="177"/>
      <c r="H35" s="176"/>
      <c r="I35" s="177"/>
      <c r="J35" s="168" t="str">
        <f t="shared" si="1"/>
        <v/>
      </c>
      <c r="K35" s="178"/>
    </row>
    <row r="36" spans="1:12" ht="17">
      <c r="A36" s="364"/>
      <c r="B36" s="350"/>
      <c r="C36" s="103" t="s">
        <v>36</v>
      </c>
      <c r="D36" s="156"/>
      <c r="E36" s="176"/>
      <c r="F36" s="176"/>
      <c r="G36" s="177"/>
      <c r="H36" s="176"/>
      <c r="I36" s="177"/>
      <c r="J36" s="168" t="str">
        <f t="shared" si="1"/>
        <v/>
      </c>
      <c r="K36" s="178"/>
    </row>
    <row r="37" spans="1:12" ht="17">
      <c r="A37" s="364"/>
      <c r="B37" s="350"/>
      <c r="C37" s="103" t="s">
        <v>39</v>
      </c>
      <c r="D37" s="156"/>
      <c r="E37" s="178"/>
      <c r="F37" s="178"/>
      <c r="G37" s="179"/>
      <c r="H37" s="180"/>
      <c r="I37" s="179"/>
      <c r="J37" s="168" t="str">
        <f t="shared" si="1"/>
        <v/>
      </c>
      <c r="K37" s="178"/>
      <c r="L37" s="48"/>
    </row>
    <row r="38" spans="1:12" ht="17">
      <c r="A38" s="364"/>
      <c r="B38" s="350"/>
      <c r="C38" s="103" t="s">
        <v>41</v>
      </c>
      <c r="D38" s="156"/>
      <c r="E38" s="176"/>
      <c r="F38" s="176"/>
      <c r="G38" s="177"/>
      <c r="H38" s="176"/>
      <c r="I38" s="177"/>
      <c r="J38" s="168" t="str">
        <f t="shared" si="1"/>
        <v/>
      </c>
      <c r="K38" s="178"/>
    </row>
    <row r="39" spans="1:12" ht="17">
      <c r="A39" s="364"/>
      <c r="B39" s="350"/>
      <c r="C39" s="103" t="s">
        <v>43</v>
      </c>
      <c r="D39" s="156"/>
      <c r="E39" s="176"/>
      <c r="F39" s="178"/>
      <c r="G39" s="177"/>
      <c r="H39" s="176"/>
      <c r="I39" s="177"/>
      <c r="J39" s="168" t="str">
        <f t="shared" si="1"/>
        <v/>
      </c>
      <c r="K39" s="178"/>
    </row>
    <row r="40" spans="1:12" ht="17">
      <c r="A40" s="363" t="s">
        <v>113</v>
      </c>
      <c r="B40" s="352" t="s">
        <v>255</v>
      </c>
      <c r="C40" s="103" t="s">
        <v>32</v>
      </c>
      <c r="D40" s="156"/>
      <c r="E40" s="176"/>
      <c r="F40" s="176"/>
      <c r="G40" s="177"/>
      <c r="H40" s="178"/>
      <c r="I40" s="177"/>
      <c r="J40" s="168" t="str">
        <f t="shared" si="1"/>
        <v/>
      </c>
      <c r="K40" s="178"/>
    </row>
    <row r="41" spans="1:12" ht="17">
      <c r="A41" s="364"/>
      <c r="B41" s="350"/>
      <c r="C41" s="103" t="s">
        <v>36</v>
      </c>
      <c r="D41" s="156"/>
      <c r="E41" s="176"/>
      <c r="F41" s="176"/>
      <c r="G41" s="177"/>
      <c r="H41" s="178"/>
      <c r="I41" s="177"/>
      <c r="J41" s="168" t="str">
        <f t="shared" si="1"/>
        <v/>
      </c>
      <c r="K41" s="178"/>
    </row>
    <row r="42" spans="1:12" ht="17">
      <c r="A42" s="364"/>
      <c r="B42" s="350"/>
      <c r="C42" s="103" t="s">
        <v>39</v>
      </c>
      <c r="D42" s="156"/>
      <c r="E42" s="176"/>
      <c r="F42" s="176"/>
      <c r="G42" s="177"/>
      <c r="H42" s="176"/>
      <c r="I42" s="177"/>
      <c r="J42" s="168" t="str">
        <f t="shared" si="1"/>
        <v/>
      </c>
      <c r="K42" s="178"/>
    </row>
    <row r="43" spans="1:12" ht="17">
      <c r="A43" s="364"/>
      <c r="B43" s="350"/>
      <c r="C43" s="103" t="s">
        <v>41</v>
      </c>
      <c r="D43" s="156"/>
      <c r="E43" s="176"/>
      <c r="F43" s="176"/>
      <c r="G43" s="177"/>
      <c r="H43" s="176"/>
      <c r="I43" s="177"/>
      <c r="J43" s="168" t="str">
        <f t="shared" si="1"/>
        <v/>
      </c>
      <c r="K43" s="178"/>
    </row>
    <row r="44" spans="1:12" ht="17">
      <c r="A44" s="364"/>
      <c r="B44" s="350"/>
      <c r="C44" s="103" t="s">
        <v>43</v>
      </c>
      <c r="D44" s="156"/>
      <c r="E44" s="181"/>
      <c r="F44" s="181"/>
      <c r="G44" s="182"/>
      <c r="H44" s="181"/>
      <c r="I44" s="182"/>
      <c r="J44" s="168" t="str">
        <f t="shared" si="1"/>
        <v/>
      </c>
      <c r="K44" s="183"/>
    </row>
    <row r="45" spans="1:12" s="112" customFormat="1" ht="20" customHeight="1">
      <c r="A45" s="143" t="s">
        <v>156</v>
      </c>
      <c r="B45" s="184" t="s">
        <v>114</v>
      </c>
      <c r="C45" s="365" t="s">
        <v>22</v>
      </c>
      <c r="D45" s="361" t="s">
        <v>23</v>
      </c>
      <c r="E45" s="360" t="s">
        <v>24</v>
      </c>
      <c r="F45" s="360" t="s">
        <v>25</v>
      </c>
      <c r="G45" s="360" t="s">
        <v>26</v>
      </c>
      <c r="H45" s="360" t="s">
        <v>17</v>
      </c>
      <c r="I45" s="360" t="s">
        <v>27</v>
      </c>
      <c r="J45" s="360" t="s">
        <v>19</v>
      </c>
      <c r="K45" s="360" t="s">
        <v>157</v>
      </c>
    </row>
    <row r="46" spans="1:12" s="112" customFormat="1" ht="20" customHeight="1">
      <c r="A46" s="145" t="s">
        <v>15</v>
      </c>
      <c r="B46" s="146" t="s">
        <v>16</v>
      </c>
      <c r="C46" s="354"/>
      <c r="D46" s="362"/>
      <c r="E46" s="340"/>
      <c r="F46" s="340"/>
      <c r="G46" s="340"/>
      <c r="H46" s="339"/>
      <c r="I46" s="340"/>
      <c r="J46" s="340"/>
      <c r="K46" s="340"/>
    </row>
    <row r="47" spans="1:12" ht="17">
      <c r="A47" s="363" t="s">
        <v>115</v>
      </c>
      <c r="B47" s="352" t="s">
        <v>256</v>
      </c>
      <c r="C47" s="103" t="s">
        <v>32</v>
      </c>
      <c r="D47" s="156"/>
      <c r="E47" s="220"/>
      <c r="F47" s="220"/>
      <c r="G47" s="221"/>
      <c r="H47" s="220"/>
      <c r="I47" s="221"/>
      <c r="J47" s="168" t="str">
        <f t="shared" ref="J47:J81" si="2">IF(I47="","",I47-G47)</f>
        <v/>
      </c>
      <c r="K47" s="222"/>
    </row>
    <row r="48" spans="1:12" ht="17">
      <c r="A48" s="364"/>
      <c r="B48" s="350"/>
      <c r="C48" s="103" t="s">
        <v>36</v>
      </c>
      <c r="D48" s="156"/>
      <c r="E48" s="223"/>
      <c r="F48" s="223"/>
      <c r="G48" s="221"/>
      <c r="H48" s="225"/>
      <c r="I48" s="221"/>
      <c r="J48" s="168" t="str">
        <f t="shared" si="2"/>
        <v/>
      </c>
      <c r="K48" s="225"/>
    </row>
    <row r="49" spans="1:12" ht="17">
      <c r="A49" s="364"/>
      <c r="B49" s="350"/>
      <c r="C49" s="103" t="s">
        <v>39</v>
      </c>
      <c r="D49" s="156"/>
      <c r="E49" s="223"/>
      <c r="F49" s="223"/>
      <c r="G49" s="221"/>
      <c r="H49" s="223"/>
      <c r="I49" s="221"/>
      <c r="J49" s="168" t="str">
        <f t="shared" si="2"/>
        <v/>
      </c>
      <c r="K49" s="225"/>
    </row>
    <row r="50" spans="1:12" ht="17">
      <c r="A50" s="364"/>
      <c r="B50" s="350"/>
      <c r="C50" s="103" t="s">
        <v>41</v>
      </c>
      <c r="D50" s="156"/>
      <c r="E50" s="223"/>
      <c r="F50" s="223"/>
      <c r="G50" s="221"/>
      <c r="H50" s="223"/>
      <c r="I50" s="221"/>
      <c r="J50" s="168" t="str">
        <f t="shared" si="2"/>
        <v/>
      </c>
      <c r="K50" s="225"/>
    </row>
    <row r="51" spans="1:12" ht="17">
      <c r="A51" s="364"/>
      <c r="B51" s="350"/>
      <c r="C51" s="103" t="s">
        <v>43</v>
      </c>
      <c r="D51" s="156"/>
      <c r="E51" s="223"/>
      <c r="F51" s="223"/>
      <c r="G51" s="221"/>
      <c r="H51" s="223"/>
      <c r="I51" s="221"/>
      <c r="J51" s="168" t="str">
        <f t="shared" si="2"/>
        <v/>
      </c>
      <c r="K51" s="226"/>
    </row>
    <row r="52" spans="1:12" ht="17">
      <c r="A52" s="363" t="s">
        <v>116</v>
      </c>
      <c r="B52" s="352" t="s">
        <v>257</v>
      </c>
      <c r="C52" s="103" t="s">
        <v>32</v>
      </c>
      <c r="D52" s="156"/>
      <c r="E52" s="223"/>
      <c r="F52" s="223"/>
      <c r="G52" s="221"/>
      <c r="H52" s="225"/>
      <c r="I52" s="221"/>
      <c r="J52" s="168" t="str">
        <f t="shared" si="2"/>
        <v/>
      </c>
      <c r="K52" s="226"/>
    </row>
    <row r="53" spans="1:12" ht="17">
      <c r="A53" s="364"/>
      <c r="B53" s="350"/>
      <c r="C53" s="103" t="s">
        <v>36</v>
      </c>
      <c r="D53" s="156"/>
      <c r="E53" s="223"/>
      <c r="F53" s="223"/>
      <c r="G53" s="221"/>
      <c r="H53" s="223"/>
      <c r="I53" s="221"/>
      <c r="J53" s="168" t="str">
        <f t="shared" si="2"/>
        <v/>
      </c>
      <c r="K53" s="226"/>
    </row>
    <row r="54" spans="1:12" ht="17">
      <c r="A54" s="364"/>
      <c r="B54" s="350"/>
      <c r="C54" s="103" t="s">
        <v>39</v>
      </c>
      <c r="D54" s="156"/>
      <c r="E54" s="223"/>
      <c r="F54" s="223"/>
      <c r="G54" s="221"/>
      <c r="H54" s="223"/>
      <c r="I54" s="221"/>
      <c r="J54" s="168" t="str">
        <f t="shared" si="2"/>
        <v/>
      </c>
      <c r="K54" s="226"/>
      <c r="L54" s="48"/>
    </row>
    <row r="55" spans="1:12" ht="17">
      <c r="A55" s="364"/>
      <c r="B55" s="350"/>
      <c r="C55" s="103" t="s">
        <v>41</v>
      </c>
      <c r="D55" s="156"/>
      <c r="E55" s="223"/>
      <c r="F55" s="223"/>
      <c r="G55" s="221"/>
      <c r="H55" s="223"/>
      <c r="I55" s="221"/>
      <c r="J55" s="168" t="str">
        <f t="shared" si="2"/>
        <v/>
      </c>
      <c r="K55" s="226"/>
    </row>
    <row r="56" spans="1:12" ht="17">
      <c r="A56" s="364"/>
      <c r="B56" s="350"/>
      <c r="C56" s="103" t="s">
        <v>43</v>
      </c>
      <c r="D56" s="156"/>
      <c r="E56" s="223"/>
      <c r="F56" s="223"/>
      <c r="G56" s="221"/>
      <c r="H56" s="223"/>
      <c r="I56" s="221"/>
      <c r="J56" s="168" t="str">
        <f t="shared" si="2"/>
        <v/>
      </c>
      <c r="K56" s="226"/>
    </row>
    <row r="57" spans="1:12" ht="17">
      <c r="A57" s="363" t="s">
        <v>117</v>
      </c>
      <c r="B57" s="352" t="s">
        <v>258</v>
      </c>
      <c r="C57" s="103" t="s">
        <v>32</v>
      </c>
      <c r="D57" s="156"/>
      <c r="E57" s="225"/>
      <c r="F57" s="223"/>
      <c r="G57" s="221"/>
      <c r="H57" s="223"/>
      <c r="I57" s="221"/>
      <c r="J57" s="168" t="str">
        <f t="shared" si="2"/>
        <v/>
      </c>
      <c r="K57" s="225"/>
    </row>
    <row r="58" spans="1:12" ht="17">
      <c r="A58" s="364"/>
      <c r="B58" s="350"/>
      <c r="C58" s="103" t="s">
        <v>36</v>
      </c>
      <c r="D58" s="156"/>
      <c r="E58" s="225"/>
      <c r="F58" s="223"/>
      <c r="G58" s="221"/>
      <c r="H58" s="223"/>
      <c r="I58" s="221"/>
      <c r="J58" s="168" t="str">
        <f t="shared" si="2"/>
        <v/>
      </c>
      <c r="K58" s="225"/>
    </row>
    <row r="59" spans="1:12" ht="17">
      <c r="A59" s="364"/>
      <c r="B59" s="350"/>
      <c r="C59" s="103" t="s">
        <v>39</v>
      </c>
      <c r="D59" s="156"/>
      <c r="E59" s="223"/>
      <c r="F59" s="223"/>
      <c r="G59" s="221"/>
      <c r="H59" s="223"/>
      <c r="I59" s="221"/>
      <c r="J59" s="168" t="str">
        <f t="shared" si="2"/>
        <v/>
      </c>
      <c r="K59" s="225"/>
    </row>
    <row r="60" spans="1:12" ht="17">
      <c r="A60" s="364"/>
      <c r="B60" s="350"/>
      <c r="C60" s="103" t="s">
        <v>41</v>
      </c>
      <c r="D60" s="156"/>
      <c r="E60" s="223"/>
      <c r="F60" s="223"/>
      <c r="G60" s="221"/>
      <c r="H60" s="223"/>
      <c r="I60" s="221"/>
      <c r="J60" s="168" t="str">
        <f t="shared" si="2"/>
        <v/>
      </c>
      <c r="K60" s="225"/>
    </row>
    <row r="61" spans="1:12" ht="17">
      <c r="A61" s="364"/>
      <c r="B61" s="350"/>
      <c r="C61" s="103" t="s">
        <v>43</v>
      </c>
      <c r="D61" s="156"/>
      <c r="E61" s="223"/>
      <c r="F61" s="223"/>
      <c r="G61" s="221"/>
      <c r="H61" s="223"/>
      <c r="I61" s="221"/>
      <c r="J61" s="168" t="str">
        <f t="shared" si="2"/>
        <v/>
      </c>
      <c r="K61" s="223"/>
    </row>
    <row r="62" spans="1:12" ht="17">
      <c r="A62" s="363" t="s">
        <v>118</v>
      </c>
      <c r="B62" s="352" t="s">
        <v>259</v>
      </c>
      <c r="C62" s="103" t="s">
        <v>32</v>
      </c>
      <c r="D62" s="156"/>
      <c r="E62" s="223"/>
      <c r="F62" s="223"/>
      <c r="G62" s="221"/>
      <c r="H62" s="223"/>
      <c r="I62" s="221"/>
      <c r="J62" s="168" t="str">
        <f t="shared" si="2"/>
        <v/>
      </c>
      <c r="K62" s="223"/>
    </row>
    <row r="63" spans="1:12" ht="17">
      <c r="A63" s="364"/>
      <c r="B63" s="350"/>
      <c r="C63" s="103" t="s">
        <v>36</v>
      </c>
      <c r="D63" s="156"/>
      <c r="E63" s="223"/>
      <c r="F63" s="223"/>
      <c r="G63" s="221"/>
      <c r="H63" s="223"/>
      <c r="I63" s="221"/>
      <c r="J63" s="168" t="str">
        <f t="shared" si="2"/>
        <v/>
      </c>
      <c r="K63" s="223"/>
    </row>
    <row r="64" spans="1:12" ht="17">
      <c r="A64" s="364"/>
      <c r="B64" s="350"/>
      <c r="C64" s="103" t="s">
        <v>39</v>
      </c>
      <c r="D64" s="156"/>
      <c r="E64" s="223"/>
      <c r="F64" s="223"/>
      <c r="G64" s="221"/>
      <c r="H64" s="223"/>
      <c r="I64" s="221"/>
      <c r="J64" s="168" t="str">
        <f t="shared" si="2"/>
        <v/>
      </c>
      <c r="K64" s="223"/>
    </row>
    <row r="65" spans="1:11" ht="17">
      <c r="A65" s="364"/>
      <c r="B65" s="350"/>
      <c r="C65" s="103" t="s">
        <v>41</v>
      </c>
      <c r="D65" s="156"/>
      <c r="E65" s="223"/>
      <c r="F65" s="223"/>
      <c r="G65" s="221"/>
      <c r="H65" s="223"/>
      <c r="I65" s="221"/>
      <c r="J65" s="168" t="str">
        <f t="shared" si="2"/>
        <v/>
      </c>
      <c r="K65" s="223"/>
    </row>
    <row r="66" spans="1:11" ht="17">
      <c r="A66" s="364"/>
      <c r="B66" s="350"/>
      <c r="C66" s="103" t="s">
        <v>43</v>
      </c>
      <c r="D66" s="156"/>
      <c r="E66" s="223"/>
      <c r="F66" s="223"/>
      <c r="G66" s="221"/>
      <c r="H66" s="223"/>
      <c r="I66" s="221"/>
      <c r="J66" s="168" t="str">
        <f t="shared" si="2"/>
        <v/>
      </c>
      <c r="K66" s="223"/>
    </row>
    <row r="67" spans="1:11" ht="17">
      <c r="A67" s="363" t="s">
        <v>119</v>
      </c>
      <c r="B67" s="352" t="s">
        <v>260</v>
      </c>
      <c r="C67" s="103" t="s">
        <v>32</v>
      </c>
      <c r="D67" s="156"/>
      <c r="E67" s="223"/>
      <c r="F67" s="223"/>
      <c r="G67" s="221"/>
      <c r="H67" s="223"/>
      <c r="I67" s="221"/>
      <c r="J67" s="168" t="str">
        <f t="shared" si="2"/>
        <v/>
      </c>
      <c r="K67" s="223"/>
    </row>
    <row r="68" spans="1:11" ht="17">
      <c r="A68" s="364"/>
      <c r="B68" s="352"/>
      <c r="C68" s="103" t="s">
        <v>36</v>
      </c>
      <c r="D68" s="156"/>
      <c r="E68" s="223"/>
      <c r="F68" s="223"/>
      <c r="G68" s="224"/>
      <c r="H68" s="223"/>
      <c r="I68" s="224"/>
      <c r="J68" s="168" t="str">
        <f t="shared" si="2"/>
        <v/>
      </c>
      <c r="K68" s="223"/>
    </row>
    <row r="69" spans="1:11" ht="17">
      <c r="A69" s="364"/>
      <c r="B69" s="352"/>
      <c r="C69" s="103" t="s">
        <v>39</v>
      </c>
      <c r="D69" s="156"/>
      <c r="E69" s="223"/>
      <c r="F69" s="223"/>
      <c r="G69" s="224"/>
      <c r="H69" s="223"/>
      <c r="I69" s="224"/>
      <c r="J69" s="168" t="str">
        <f t="shared" si="2"/>
        <v/>
      </c>
      <c r="K69" s="225"/>
    </row>
    <row r="70" spans="1:11" ht="17">
      <c r="A70" s="364"/>
      <c r="B70" s="352"/>
      <c r="C70" s="103" t="s">
        <v>41</v>
      </c>
      <c r="D70" s="156"/>
      <c r="E70" s="223"/>
      <c r="F70" s="223"/>
      <c r="G70" s="224"/>
      <c r="H70" s="223"/>
      <c r="I70" s="224"/>
      <c r="J70" s="168" t="str">
        <f t="shared" si="2"/>
        <v/>
      </c>
      <c r="K70" s="225"/>
    </row>
    <row r="71" spans="1:11" ht="17">
      <c r="A71" s="364"/>
      <c r="B71" s="352"/>
      <c r="C71" s="103" t="s">
        <v>43</v>
      </c>
      <c r="D71" s="156"/>
      <c r="E71" s="223"/>
      <c r="F71" s="223"/>
      <c r="G71" s="224"/>
      <c r="H71" s="223"/>
      <c r="I71" s="224"/>
      <c r="J71" s="168" t="str">
        <f t="shared" si="2"/>
        <v/>
      </c>
      <c r="K71" s="226"/>
    </row>
    <row r="72" spans="1:11" ht="17">
      <c r="A72" s="363" t="s">
        <v>120</v>
      </c>
      <c r="B72" s="352" t="s">
        <v>261</v>
      </c>
      <c r="C72" s="103" t="s">
        <v>32</v>
      </c>
      <c r="D72" s="156"/>
      <c r="E72" s="223"/>
      <c r="F72" s="223"/>
      <c r="G72" s="224"/>
      <c r="H72" s="223"/>
      <c r="I72" s="224"/>
      <c r="J72" s="168" t="str">
        <f t="shared" si="2"/>
        <v/>
      </c>
      <c r="K72" s="225"/>
    </row>
    <row r="73" spans="1:11" ht="17">
      <c r="A73" s="364"/>
      <c r="B73" s="350"/>
      <c r="C73" s="103" t="s">
        <v>36</v>
      </c>
      <c r="D73" s="156"/>
      <c r="E73" s="223"/>
      <c r="F73" s="223"/>
      <c r="G73" s="224"/>
      <c r="H73" s="225"/>
      <c r="I73" s="224"/>
      <c r="J73" s="168" t="str">
        <f t="shared" si="2"/>
        <v/>
      </c>
      <c r="K73" s="225"/>
    </row>
    <row r="74" spans="1:11" ht="17">
      <c r="A74" s="364"/>
      <c r="B74" s="350"/>
      <c r="C74" s="103" t="s">
        <v>39</v>
      </c>
      <c r="D74" s="156"/>
      <c r="E74" s="223"/>
      <c r="F74" s="223"/>
      <c r="G74" s="224"/>
      <c r="H74" s="223"/>
      <c r="I74" s="224"/>
      <c r="J74" s="168" t="str">
        <f t="shared" si="2"/>
        <v/>
      </c>
      <c r="K74" s="225"/>
    </row>
    <row r="75" spans="1:11" ht="17">
      <c r="A75" s="364"/>
      <c r="B75" s="350"/>
      <c r="C75" s="103" t="s">
        <v>41</v>
      </c>
      <c r="D75" s="156"/>
      <c r="E75" s="223"/>
      <c r="F75" s="225"/>
      <c r="G75" s="224"/>
      <c r="H75" s="223"/>
      <c r="I75" s="224"/>
      <c r="J75" s="168" t="str">
        <f t="shared" si="2"/>
        <v/>
      </c>
      <c r="K75" s="225"/>
    </row>
    <row r="76" spans="1:11" ht="17">
      <c r="A76" s="364"/>
      <c r="B76" s="350"/>
      <c r="C76" s="103" t="s">
        <v>43</v>
      </c>
      <c r="D76" s="156"/>
      <c r="E76" s="227"/>
      <c r="F76" s="227"/>
      <c r="G76" s="228"/>
      <c r="H76" s="229"/>
      <c r="I76" s="228"/>
      <c r="J76" s="168" t="str">
        <f t="shared" si="2"/>
        <v/>
      </c>
      <c r="K76" s="229"/>
    </row>
    <row r="77" spans="1:11" ht="17">
      <c r="A77" s="363" t="s">
        <v>120</v>
      </c>
      <c r="B77" s="352" t="s">
        <v>262</v>
      </c>
      <c r="C77" s="103" t="s">
        <v>32</v>
      </c>
      <c r="D77" s="156"/>
      <c r="E77" s="223"/>
      <c r="F77" s="223"/>
      <c r="G77" s="224"/>
      <c r="H77" s="223"/>
      <c r="I77" s="224"/>
      <c r="J77" s="168" t="str">
        <f t="shared" si="2"/>
        <v/>
      </c>
      <c r="K77" s="225"/>
    </row>
    <row r="78" spans="1:11" ht="17">
      <c r="A78" s="364"/>
      <c r="B78" s="350"/>
      <c r="C78" s="103" t="s">
        <v>36</v>
      </c>
      <c r="D78" s="156"/>
      <c r="E78" s="223"/>
      <c r="F78" s="223"/>
      <c r="G78" s="224"/>
      <c r="H78" s="225"/>
      <c r="I78" s="224"/>
      <c r="J78" s="168" t="str">
        <f t="shared" si="2"/>
        <v/>
      </c>
      <c r="K78" s="225"/>
    </row>
    <row r="79" spans="1:11" ht="17">
      <c r="A79" s="364"/>
      <c r="B79" s="350"/>
      <c r="C79" s="103" t="s">
        <v>39</v>
      </c>
      <c r="D79" s="156"/>
      <c r="E79" s="223"/>
      <c r="F79" s="223"/>
      <c r="G79" s="224"/>
      <c r="H79" s="223"/>
      <c r="I79" s="224"/>
      <c r="J79" s="168" t="str">
        <f t="shared" si="2"/>
        <v/>
      </c>
      <c r="K79" s="225"/>
    </row>
    <row r="80" spans="1:11" ht="17">
      <c r="A80" s="364"/>
      <c r="B80" s="350"/>
      <c r="C80" s="103" t="s">
        <v>41</v>
      </c>
      <c r="D80" s="156"/>
      <c r="E80" s="223"/>
      <c r="F80" s="225"/>
      <c r="G80" s="224"/>
      <c r="H80" s="223"/>
      <c r="I80" s="224"/>
      <c r="J80" s="168" t="str">
        <f t="shared" si="2"/>
        <v/>
      </c>
      <c r="K80" s="225"/>
    </row>
    <row r="81" spans="1:11" ht="17">
      <c r="A81" s="364"/>
      <c r="B81" s="350"/>
      <c r="C81" s="103" t="s">
        <v>43</v>
      </c>
      <c r="D81" s="156"/>
      <c r="E81" s="227"/>
      <c r="F81" s="227"/>
      <c r="G81" s="228"/>
      <c r="H81" s="229"/>
      <c r="I81" s="228"/>
      <c r="J81" s="168" t="str">
        <f t="shared" si="2"/>
        <v/>
      </c>
      <c r="K81" s="229"/>
    </row>
    <row r="82" spans="1:11" s="112" customFormat="1" ht="20" customHeight="1">
      <c r="A82" s="143" t="s">
        <v>156</v>
      </c>
      <c r="B82" s="184" t="s">
        <v>121</v>
      </c>
      <c r="C82" s="365" t="s">
        <v>22</v>
      </c>
      <c r="D82" s="361" t="s">
        <v>23</v>
      </c>
      <c r="E82" s="360" t="s">
        <v>24</v>
      </c>
      <c r="F82" s="360" t="s">
        <v>25</v>
      </c>
      <c r="G82" s="360" t="s">
        <v>26</v>
      </c>
      <c r="H82" s="360" t="s">
        <v>17</v>
      </c>
      <c r="I82" s="360" t="s">
        <v>27</v>
      </c>
      <c r="J82" s="360" t="s">
        <v>19</v>
      </c>
      <c r="K82" s="360" t="s">
        <v>157</v>
      </c>
    </row>
    <row r="83" spans="1:11" s="112" customFormat="1" ht="20" customHeight="1">
      <c r="A83" s="145" t="s">
        <v>15</v>
      </c>
      <c r="B83" s="146" t="s">
        <v>16</v>
      </c>
      <c r="C83" s="354"/>
      <c r="D83" s="362"/>
      <c r="E83" s="340"/>
      <c r="F83" s="340"/>
      <c r="G83" s="340"/>
      <c r="H83" s="339"/>
      <c r="I83" s="340"/>
      <c r="J83" s="340"/>
      <c r="K83" s="340"/>
    </row>
    <row r="84" spans="1:11" ht="17">
      <c r="A84" s="363" t="s">
        <v>122</v>
      </c>
      <c r="B84" s="352" t="s">
        <v>263</v>
      </c>
      <c r="C84" s="103" t="s">
        <v>32</v>
      </c>
      <c r="D84" s="156"/>
      <c r="E84" s="175"/>
      <c r="F84" s="173"/>
      <c r="G84" s="174"/>
      <c r="H84" s="173"/>
      <c r="I84" s="174"/>
      <c r="J84" s="168" t="str">
        <f t="shared" ref="J84:J103" si="3">IF(I84="","",I84-G84)</f>
        <v/>
      </c>
      <c r="K84" s="175"/>
    </row>
    <row r="85" spans="1:11" ht="17">
      <c r="A85" s="364"/>
      <c r="B85" s="350"/>
      <c r="C85" s="103" t="s">
        <v>36</v>
      </c>
      <c r="D85" s="156"/>
      <c r="E85" s="176"/>
      <c r="F85" s="176"/>
      <c r="G85" s="177"/>
      <c r="H85" s="176"/>
      <c r="I85" s="177"/>
      <c r="J85" s="168" t="str">
        <f t="shared" si="3"/>
        <v/>
      </c>
      <c r="K85" s="178"/>
    </row>
    <row r="86" spans="1:11" ht="17">
      <c r="A86" s="364"/>
      <c r="B86" s="350"/>
      <c r="C86" s="103" t="s">
        <v>39</v>
      </c>
      <c r="D86" s="156"/>
      <c r="E86" s="176"/>
      <c r="F86" s="176"/>
      <c r="G86" s="177"/>
      <c r="H86" s="176"/>
      <c r="I86" s="177"/>
      <c r="J86" s="168" t="str">
        <f t="shared" si="3"/>
        <v/>
      </c>
      <c r="K86" s="178"/>
    </row>
    <row r="87" spans="1:11" ht="17">
      <c r="A87" s="364"/>
      <c r="B87" s="350"/>
      <c r="C87" s="103" t="s">
        <v>41</v>
      </c>
      <c r="D87" s="156"/>
      <c r="E87" s="176"/>
      <c r="F87" s="176"/>
      <c r="G87" s="177"/>
      <c r="H87" s="176"/>
      <c r="I87" s="177"/>
      <c r="J87" s="168" t="str">
        <f t="shared" si="3"/>
        <v/>
      </c>
      <c r="K87" s="178"/>
    </row>
    <row r="88" spans="1:11" ht="17">
      <c r="A88" s="364"/>
      <c r="B88" s="350"/>
      <c r="C88" s="103" t="s">
        <v>43</v>
      </c>
      <c r="D88" s="156"/>
      <c r="E88" s="176"/>
      <c r="F88" s="176"/>
      <c r="G88" s="177"/>
      <c r="H88" s="176"/>
      <c r="I88" s="177"/>
      <c r="J88" s="168" t="str">
        <f t="shared" si="3"/>
        <v/>
      </c>
      <c r="K88" s="178"/>
    </row>
    <row r="89" spans="1:11" ht="17">
      <c r="A89" s="363" t="s">
        <v>123</v>
      </c>
      <c r="B89" s="352" t="s">
        <v>264</v>
      </c>
      <c r="C89" s="103" t="s">
        <v>32</v>
      </c>
      <c r="D89" s="156"/>
      <c r="E89" s="176"/>
      <c r="F89" s="176"/>
      <c r="G89" s="177"/>
      <c r="H89" s="176"/>
      <c r="I89" s="177"/>
      <c r="J89" s="168" t="str">
        <f t="shared" si="3"/>
        <v/>
      </c>
      <c r="K89" s="178"/>
    </row>
    <row r="90" spans="1:11" ht="17">
      <c r="A90" s="364"/>
      <c r="B90" s="350"/>
      <c r="C90" s="103" t="s">
        <v>36</v>
      </c>
      <c r="D90" s="156"/>
      <c r="E90" s="176"/>
      <c r="F90" s="176"/>
      <c r="G90" s="177"/>
      <c r="H90" s="176"/>
      <c r="I90" s="177"/>
      <c r="J90" s="168" t="str">
        <f t="shared" si="3"/>
        <v/>
      </c>
      <c r="K90" s="178"/>
    </row>
    <row r="91" spans="1:11" ht="17">
      <c r="A91" s="364"/>
      <c r="B91" s="350"/>
      <c r="C91" s="103" t="s">
        <v>39</v>
      </c>
      <c r="D91" s="156"/>
      <c r="E91" s="176"/>
      <c r="F91" s="176"/>
      <c r="G91" s="177"/>
      <c r="H91" s="176"/>
      <c r="I91" s="177"/>
      <c r="J91" s="168" t="str">
        <f t="shared" si="3"/>
        <v/>
      </c>
      <c r="K91" s="178"/>
    </row>
    <row r="92" spans="1:11" ht="17">
      <c r="A92" s="364"/>
      <c r="B92" s="350"/>
      <c r="C92" s="103" t="s">
        <v>41</v>
      </c>
      <c r="D92" s="156"/>
      <c r="E92" s="176"/>
      <c r="F92" s="176"/>
      <c r="G92" s="177"/>
      <c r="H92" s="176"/>
      <c r="I92" s="177"/>
      <c r="J92" s="168" t="str">
        <f t="shared" si="3"/>
        <v/>
      </c>
      <c r="K92" s="178"/>
    </row>
    <row r="93" spans="1:11" ht="17">
      <c r="A93" s="364"/>
      <c r="B93" s="350"/>
      <c r="C93" s="103" t="s">
        <v>43</v>
      </c>
      <c r="D93" s="156"/>
      <c r="E93" s="176"/>
      <c r="F93" s="178"/>
      <c r="G93" s="177"/>
      <c r="H93" s="176"/>
      <c r="I93" s="177"/>
      <c r="J93" s="168" t="str">
        <f t="shared" si="3"/>
        <v/>
      </c>
      <c r="K93" s="178"/>
    </row>
    <row r="94" spans="1:11" ht="17">
      <c r="A94" s="363" t="s">
        <v>124</v>
      </c>
      <c r="B94" s="352" t="s">
        <v>265</v>
      </c>
      <c r="C94" s="103" t="s">
        <v>32</v>
      </c>
      <c r="D94" s="156"/>
      <c r="E94" s="176"/>
      <c r="F94" s="176"/>
      <c r="G94" s="177"/>
      <c r="H94" s="176"/>
      <c r="I94" s="177"/>
      <c r="J94" s="168" t="str">
        <f t="shared" si="3"/>
        <v/>
      </c>
      <c r="K94" s="178"/>
    </row>
    <row r="95" spans="1:11" ht="17">
      <c r="A95" s="364"/>
      <c r="B95" s="350"/>
      <c r="C95" s="103" t="s">
        <v>36</v>
      </c>
      <c r="D95" s="156"/>
      <c r="E95" s="176"/>
      <c r="F95" s="176"/>
      <c r="G95" s="177"/>
      <c r="H95" s="176"/>
      <c r="I95" s="177"/>
      <c r="J95" s="168" t="str">
        <f t="shared" si="3"/>
        <v/>
      </c>
      <c r="K95" s="178"/>
    </row>
    <row r="96" spans="1:11" ht="17">
      <c r="A96" s="364"/>
      <c r="B96" s="350"/>
      <c r="C96" s="103" t="s">
        <v>39</v>
      </c>
      <c r="D96" s="156"/>
      <c r="E96" s="176"/>
      <c r="F96" s="176"/>
      <c r="G96" s="177"/>
      <c r="H96" s="176"/>
      <c r="I96" s="177"/>
      <c r="J96" s="168" t="str">
        <f t="shared" si="3"/>
        <v/>
      </c>
      <c r="K96" s="178"/>
    </row>
    <row r="97" spans="1:11" ht="17">
      <c r="A97" s="364"/>
      <c r="B97" s="350"/>
      <c r="C97" s="103" t="s">
        <v>41</v>
      </c>
      <c r="D97" s="156"/>
      <c r="E97" s="176"/>
      <c r="F97" s="176"/>
      <c r="G97" s="177"/>
      <c r="H97" s="176"/>
      <c r="I97" s="177"/>
      <c r="J97" s="168" t="str">
        <f t="shared" si="3"/>
        <v/>
      </c>
      <c r="K97" s="178"/>
    </row>
    <row r="98" spans="1:11" ht="17">
      <c r="A98" s="364"/>
      <c r="B98" s="350"/>
      <c r="C98" s="103" t="s">
        <v>43</v>
      </c>
      <c r="D98" s="156"/>
      <c r="E98" s="176"/>
      <c r="F98" s="176"/>
      <c r="G98" s="177"/>
      <c r="H98" s="176"/>
      <c r="I98" s="177"/>
      <c r="J98" s="168" t="str">
        <f t="shared" si="3"/>
        <v/>
      </c>
      <c r="K98" s="178"/>
    </row>
    <row r="99" spans="1:11" ht="17">
      <c r="A99" s="363" t="s">
        <v>125</v>
      </c>
      <c r="B99" s="352" t="s">
        <v>266</v>
      </c>
      <c r="C99" s="103" t="s">
        <v>32</v>
      </c>
      <c r="D99" s="156"/>
      <c r="E99" s="178"/>
      <c r="F99" s="176"/>
      <c r="G99" s="177"/>
      <c r="H99" s="176"/>
      <c r="I99" s="177"/>
      <c r="J99" s="168" t="str">
        <f t="shared" si="3"/>
        <v/>
      </c>
      <c r="K99" s="178"/>
    </row>
    <row r="100" spans="1:11" ht="17">
      <c r="A100" s="364"/>
      <c r="B100" s="350"/>
      <c r="C100" s="103" t="s">
        <v>36</v>
      </c>
      <c r="D100" s="156"/>
      <c r="E100" s="176"/>
      <c r="F100" s="176"/>
      <c r="G100" s="177"/>
      <c r="H100" s="176"/>
      <c r="I100" s="177"/>
      <c r="J100" s="168" t="str">
        <f t="shared" si="3"/>
        <v/>
      </c>
      <c r="K100" s="178"/>
    </row>
    <row r="101" spans="1:11" ht="17">
      <c r="A101" s="364"/>
      <c r="B101" s="350"/>
      <c r="C101" s="103" t="s">
        <v>39</v>
      </c>
      <c r="D101" s="156"/>
      <c r="E101" s="176"/>
      <c r="F101" s="178"/>
      <c r="G101" s="177"/>
      <c r="H101" s="176"/>
      <c r="I101" s="177"/>
      <c r="J101" s="168" t="str">
        <f t="shared" si="3"/>
        <v/>
      </c>
      <c r="K101" s="178"/>
    </row>
    <row r="102" spans="1:11" ht="17">
      <c r="A102" s="364"/>
      <c r="B102" s="350"/>
      <c r="C102" s="103" t="s">
        <v>41</v>
      </c>
      <c r="D102" s="156"/>
      <c r="E102" s="178"/>
      <c r="F102" s="176"/>
      <c r="G102" s="177"/>
      <c r="H102" s="176"/>
      <c r="I102" s="177"/>
      <c r="J102" s="168" t="str">
        <f t="shared" si="3"/>
        <v/>
      </c>
      <c r="K102" s="178"/>
    </row>
    <row r="103" spans="1:11" ht="17">
      <c r="A103" s="364"/>
      <c r="B103" s="350"/>
      <c r="C103" s="103" t="s">
        <v>43</v>
      </c>
      <c r="D103" s="156"/>
      <c r="E103" s="176"/>
      <c r="F103" s="176"/>
      <c r="G103" s="177"/>
      <c r="H103" s="178"/>
      <c r="I103" s="177"/>
      <c r="J103" s="168" t="str">
        <f t="shared" si="3"/>
        <v/>
      </c>
      <c r="K103" s="178"/>
    </row>
    <row r="104" spans="1:11" ht="16">
      <c r="E104" s="44"/>
      <c r="F104" s="44"/>
      <c r="G104" s="49"/>
      <c r="H104" s="44"/>
      <c r="I104" s="50"/>
      <c r="J104" s="32"/>
      <c r="K104" s="46"/>
    </row>
    <row r="105" spans="1:11" ht="16">
      <c r="E105" s="44"/>
      <c r="F105" s="44"/>
      <c r="G105" s="49"/>
      <c r="H105" s="44"/>
      <c r="I105" s="50"/>
      <c r="J105" s="32"/>
      <c r="K105" s="46"/>
    </row>
    <row r="106" spans="1:11" ht="16">
      <c r="B106" s="71" t="str">
        <f>'1. Instructions'!B53</f>
        <v>version 8.0</v>
      </c>
      <c r="E106" s="44"/>
      <c r="F106" s="44"/>
    </row>
    <row r="107" spans="1:11" ht="16">
      <c r="E107" s="44"/>
      <c r="F107" s="44"/>
    </row>
    <row r="108" spans="1:11" ht="16">
      <c r="E108" s="44"/>
      <c r="F108" s="44"/>
    </row>
    <row r="109" spans="1:11" ht="16">
      <c r="E109" s="44"/>
      <c r="F109" s="44"/>
    </row>
    <row r="110" spans="1:11" ht="16">
      <c r="E110" s="44"/>
      <c r="F110" s="44"/>
    </row>
    <row r="111" spans="1:11" ht="16">
      <c r="E111" s="44"/>
      <c r="F111" s="44"/>
    </row>
    <row r="112" spans="1:11" ht="16">
      <c r="E112" s="44"/>
      <c r="F112" s="44"/>
    </row>
    <row r="113" spans="5:11" ht="16">
      <c r="E113" s="44"/>
      <c r="F113" s="44"/>
    </row>
    <row r="114" spans="5:11" ht="16">
      <c r="E114" s="44"/>
      <c r="F114" s="44"/>
    </row>
    <row r="115" spans="5:11" ht="16">
      <c r="E115" s="44"/>
      <c r="F115" s="44"/>
    </row>
    <row r="116" spans="5:11" ht="16">
      <c r="E116" s="44"/>
      <c r="F116" s="44"/>
    </row>
    <row r="117" spans="5:11" ht="16">
      <c r="E117" s="44"/>
      <c r="F117" s="44"/>
    </row>
    <row r="118" spans="5:11" ht="16">
      <c r="E118" s="44"/>
      <c r="F118" s="44"/>
    </row>
    <row r="119" spans="5:11" ht="16">
      <c r="E119" s="44"/>
      <c r="F119" s="44"/>
      <c r="G119" s="49"/>
      <c r="H119" s="44"/>
      <c r="I119" s="50"/>
      <c r="J119" s="32"/>
      <c r="K119" s="46"/>
    </row>
    <row r="120" spans="5:11" ht="16">
      <c r="E120" s="44"/>
      <c r="F120" s="44"/>
      <c r="G120" s="49"/>
      <c r="H120" s="44"/>
      <c r="I120" s="50"/>
      <c r="J120" s="32"/>
      <c r="K120" s="46"/>
    </row>
    <row r="121" spans="5:11" ht="16">
      <c r="E121" s="44"/>
      <c r="F121" s="44"/>
      <c r="G121" s="49"/>
      <c r="H121" s="44"/>
      <c r="I121" s="50"/>
      <c r="J121" s="32"/>
      <c r="K121" s="46"/>
    </row>
    <row r="122" spans="5:11" ht="16">
      <c r="E122" s="44"/>
      <c r="F122" s="44"/>
      <c r="G122" s="49"/>
      <c r="H122" s="44"/>
      <c r="I122" s="50"/>
      <c r="J122" s="32"/>
      <c r="K122" s="46"/>
    </row>
    <row r="123" spans="5:11" ht="16">
      <c r="E123" s="44"/>
      <c r="F123" s="44"/>
      <c r="G123" s="49"/>
      <c r="H123" s="44"/>
      <c r="I123" s="50"/>
      <c r="J123" s="32"/>
      <c r="K123" s="46"/>
    </row>
    <row r="124" spans="5:11" ht="16">
      <c r="E124" s="44"/>
      <c r="F124" s="44"/>
      <c r="G124" s="49"/>
      <c r="H124" s="44"/>
      <c r="I124" s="50"/>
      <c r="J124" s="32"/>
      <c r="K124" s="46"/>
    </row>
    <row r="125" spans="5:11" ht="16">
      <c r="E125" s="44"/>
      <c r="F125" s="44"/>
      <c r="G125" s="49"/>
      <c r="H125" s="44"/>
      <c r="I125" s="50"/>
      <c r="J125" s="32"/>
      <c r="K125" s="46"/>
    </row>
    <row r="126" spans="5:11" ht="16">
      <c r="E126" s="44"/>
      <c r="F126" s="44"/>
      <c r="G126" s="49"/>
      <c r="H126" s="44"/>
      <c r="I126" s="50"/>
      <c r="J126" s="32"/>
      <c r="K126" s="46"/>
    </row>
    <row r="127" spans="5:11" ht="16">
      <c r="E127" s="44"/>
      <c r="F127" s="44"/>
      <c r="G127" s="49"/>
      <c r="H127" s="44"/>
      <c r="I127" s="50"/>
      <c r="J127" s="32"/>
      <c r="K127" s="46"/>
    </row>
    <row r="128" spans="5:11" ht="16">
      <c r="E128" s="44"/>
      <c r="F128" s="44"/>
      <c r="G128" s="49"/>
      <c r="H128" s="44"/>
      <c r="I128" s="50"/>
      <c r="J128" s="32"/>
      <c r="K128" s="46"/>
    </row>
    <row r="129" spans="5:11" ht="16">
      <c r="E129" s="44"/>
      <c r="F129" s="44"/>
      <c r="G129" s="49"/>
      <c r="H129" s="44"/>
      <c r="I129" s="50"/>
      <c r="J129" s="32"/>
      <c r="K129" s="46"/>
    </row>
    <row r="130" spans="5:11" ht="16">
      <c r="E130" s="44"/>
      <c r="F130" s="44"/>
      <c r="G130" s="49"/>
      <c r="H130" s="44"/>
      <c r="I130" s="50"/>
      <c r="J130" s="32"/>
      <c r="K130" s="46"/>
    </row>
    <row r="131" spans="5:11" ht="16">
      <c r="E131" s="44"/>
      <c r="F131" s="44"/>
      <c r="G131" s="49"/>
      <c r="H131" s="44"/>
      <c r="I131" s="50"/>
      <c r="J131" s="32"/>
      <c r="K131" s="46"/>
    </row>
    <row r="132" spans="5:11" ht="16">
      <c r="E132" s="44"/>
      <c r="F132" s="44"/>
      <c r="G132" s="49"/>
      <c r="H132" s="44"/>
      <c r="I132" s="50"/>
      <c r="J132" s="32"/>
      <c r="K132" s="46"/>
    </row>
    <row r="133" spans="5:11" ht="16">
      <c r="E133" s="44"/>
      <c r="F133" s="44"/>
      <c r="G133" s="49"/>
      <c r="H133" s="44"/>
      <c r="I133" s="50"/>
      <c r="J133" s="32"/>
      <c r="K133" s="46"/>
    </row>
    <row r="134" spans="5:11" ht="16">
      <c r="E134" s="44"/>
      <c r="F134" s="44"/>
      <c r="G134" s="49"/>
      <c r="H134" s="44"/>
      <c r="I134" s="50"/>
      <c r="J134" s="32"/>
      <c r="K134" s="46"/>
    </row>
    <row r="135" spans="5:11" ht="16">
      <c r="E135" s="44"/>
      <c r="F135" s="44"/>
      <c r="G135" s="49"/>
      <c r="H135" s="44"/>
      <c r="I135" s="50"/>
      <c r="J135" s="32"/>
      <c r="K135" s="46"/>
    </row>
    <row r="136" spans="5:11" ht="16">
      <c r="E136" s="44"/>
      <c r="F136" s="44"/>
      <c r="G136" s="49"/>
      <c r="H136" s="44"/>
      <c r="I136" s="50"/>
      <c r="J136" s="32"/>
      <c r="K136" s="46"/>
    </row>
    <row r="137" spans="5:11" ht="16">
      <c r="E137" s="44"/>
      <c r="F137" s="44"/>
      <c r="G137" s="49"/>
      <c r="H137" s="44"/>
      <c r="I137" s="50"/>
      <c r="J137" s="32"/>
      <c r="K137" s="46"/>
    </row>
    <row r="138" spans="5:11" ht="16">
      <c r="E138" s="44"/>
      <c r="F138" s="44"/>
      <c r="G138" s="49"/>
      <c r="H138" s="44"/>
      <c r="I138" s="50"/>
      <c r="J138" s="32"/>
      <c r="K138" s="46"/>
    </row>
    <row r="139" spans="5:11" ht="16">
      <c r="E139" s="44"/>
      <c r="F139" s="44"/>
      <c r="G139" s="49"/>
      <c r="H139" s="44"/>
      <c r="I139" s="50"/>
      <c r="J139" s="32"/>
      <c r="K139" s="46"/>
    </row>
    <row r="140" spans="5:11" ht="16">
      <c r="E140" s="44"/>
      <c r="F140" s="44"/>
      <c r="G140" s="49"/>
      <c r="H140" s="44"/>
      <c r="I140" s="50"/>
      <c r="J140" s="32"/>
      <c r="K140" s="46"/>
    </row>
    <row r="141" spans="5:11" ht="16">
      <c r="E141" s="44"/>
      <c r="F141" s="44"/>
      <c r="G141" s="49"/>
      <c r="H141" s="44"/>
      <c r="I141" s="50"/>
      <c r="J141" s="32"/>
      <c r="K141" s="46"/>
    </row>
    <row r="142" spans="5:11" ht="16">
      <c r="E142" s="44"/>
      <c r="F142" s="44"/>
      <c r="G142" s="49"/>
      <c r="H142" s="44"/>
      <c r="I142" s="50"/>
      <c r="J142" s="32"/>
      <c r="K142" s="46"/>
    </row>
    <row r="143" spans="5:11" ht="16">
      <c r="E143" s="44"/>
      <c r="F143" s="44"/>
      <c r="G143" s="49"/>
      <c r="H143" s="44"/>
      <c r="I143" s="50"/>
      <c r="J143" s="32"/>
      <c r="K143" s="46"/>
    </row>
    <row r="144" spans="5:11" ht="16">
      <c r="E144" s="44"/>
      <c r="F144" s="44"/>
      <c r="G144" s="49"/>
      <c r="H144" s="44"/>
      <c r="I144" s="50"/>
      <c r="J144" s="32"/>
      <c r="K144" s="46"/>
    </row>
    <row r="145" spans="5:11" ht="16">
      <c r="E145" s="44"/>
      <c r="F145" s="44"/>
      <c r="G145" s="49"/>
      <c r="H145" s="44"/>
      <c r="I145" s="50"/>
      <c r="J145" s="32"/>
      <c r="K145" s="46"/>
    </row>
    <row r="146" spans="5:11" ht="16">
      <c r="E146" s="44"/>
      <c r="F146" s="44"/>
      <c r="G146" s="49"/>
      <c r="H146" s="44"/>
      <c r="I146" s="50"/>
      <c r="J146" s="32"/>
      <c r="K146" s="46"/>
    </row>
    <row r="147" spans="5:11" ht="16">
      <c r="E147" s="44"/>
      <c r="F147" s="44"/>
      <c r="G147" s="49"/>
      <c r="H147" s="44"/>
      <c r="I147" s="50"/>
      <c r="J147" s="32"/>
      <c r="K147" s="46"/>
    </row>
    <row r="148" spans="5:11" ht="16">
      <c r="E148" s="44"/>
      <c r="F148" s="44"/>
      <c r="G148" s="49"/>
      <c r="H148" s="44"/>
      <c r="I148" s="50"/>
      <c r="J148" s="32"/>
      <c r="K148" s="46"/>
    </row>
    <row r="149" spans="5:11" ht="16">
      <c r="E149" s="44"/>
      <c r="F149" s="44"/>
      <c r="G149" s="49"/>
      <c r="H149" s="44"/>
      <c r="I149" s="50"/>
      <c r="J149" s="32"/>
      <c r="K149" s="46"/>
    </row>
    <row r="150" spans="5:11" ht="16">
      <c r="E150" s="44"/>
      <c r="F150" s="44"/>
      <c r="G150" s="49"/>
      <c r="H150" s="44"/>
      <c r="I150" s="50"/>
      <c r="J150" s="32"/>
      <c r="K150" s="46"/>
    </row>
    <row r="151" spans="5:11" ht="16">
      <c r="E151" s="44"/>
      <c r="F151" s="44"/>
      <c r="G151" s="49"/>
      <c r="H151" s="44"/>
      <c r="I151" s="50"/>
      <c r="J151" s="32"/>
      <c r="K151" s="46"/>
    </row>
    <row r="152" spans="5:11" ht="16">
      <c r="E152" s="44"/>
      <c r="F152" s="44"/>
      <c r="G152" s="49"/>
      <c r="H152" s="44"/>
      <c r="I152" s="50"/>
      <c r="J152" s="32"/>
      <c r="K152" s="46"/>
    </row>
    <row r="153" spans="5:11" ht="16">
      <c r="E153" s="44"/>
      <c r="F153" s="44"/>
      <c r="G153" s="49"/>
      <c r="H153" s="44"/>
      <c r="I153" s="50"/>
      <c r="J153" s="32"/>
      <c r="K153" s="46"/>
    </row>
    <row r="154" spans="5:11" ht="16">
      <c r="E154" s="44"/>
      <c r="F154" s="44"/>
      <c r="G154" s="49"/>
      <c r="H154" s="44"/>
      <c r="I154" s="50"/>
      <c r="J154" s="32"/>
      <c r="K154" s="46"/>
    </row>
    <row r="155" spans="5:11" ht="16">
      <c r="E155" s="44"/>
      <c r="F155" s="44"/>
      <c r="G155" s="49"/>
      <c r="H155" s="44"/>
      <c r="I155" s="50"/>
      <c r="J155" s="32"/>
      <c r="K155" s="46"/>
    </row>
    <row r="156" spans="5:11" ht="16">
      <c r="E156" s="44"/>
      <c r="F156" s="44"/>
      <c r="G156" s="49"/>
      <c r="H156" s="44"/>
      <c r="I156" s="50"/>
      <c r="J156" s="32"/>
      <c r="K156" s="46"/>
    </row>
    <row r="157" spans="5:11" ht="16">
      <c r="E157" s="44"/>
      <c r="F157" s="44"/>
      <c r="G157" s="49"/>
      <c r="H157" s="44"/>
      <c r="I157" s="50"/>
      <c r="J157" s="32"/>
      <c r="K157" s="46"/>
    </row>
    <row r="158" spans="5:11" ht="16">
      <c r="E158" s="44"/>
      <c r="F158" s="44"/>
      <c r="G158" s="49"/>
      <c r="H158" s="44"/>
      <c r="I158" s="50"/>
      <c r="J158" s="32"/>
      <c r="K158" s="46"/>
    </row>
    <row r="159" spans="5:11" ht="16">
      <c r="E159" s="44"/>
      <c r="F159" s="44"/>
      <c r="G159" s="49"/>
      <c r="H159" s="44"/>
      <c r="I159" s="50"/>
      <c r="J159" s="32"/>
      <c r="K159" s="46"/>
    </row>
    <row r="160" spans="5:11" ht="16">
      <c r="E160" s="44"/>
      <c r="F160" s="44"/>
      <c r="G160" s="49"/>
      <c r="H160" s="44"/>
      <c r="I160" s="50"/>
      <c r="J160" s="32"/>
      <c r="K160" s="46"/>
    </row>
    <row r="161" spans="5:11" ht="16">
      <c r="E161" s="44"/>
      <c r="F161" s="44"/>
      <c r="G161" s="49"/>
      <c r="H161" s="44"/>
      <c r="I161" s="50"/>
      <c r="J161" s="32"/>
      <c r="K161" s="46"/>
    </row>
    <row r="162" spans="5:11" ht="16">
      <c r="E162" s="44"/>
      <c r="F162" s="44"/>
      <c r="G162" s="49"/>
      <c r="H162" s="44"/>
      <c r="I162" s="50"/>
      <c r="J162" s="32"/>
      <c r="K162" s="46"/>
    </row>
    <row r="163" spans="5:11" ht="16">
      <c r="E163" s="44"/>
      <c r="F163" s="44"/>
      <c r="G163" s="49"/>
      <c r="H163" s="44"/>
      <c r="I163" s="50"/>
      <c r="J163" s="32"/>
      <c r="K163" s="46"/>
    </row>
    <row r="164" spans="5:11" ht="16">
      <c r="E164" s="44"/>
      <c r="F164" s="44"/>
      <c r="G164" s="49"/>
      <c r="H164" s="44"/>
      <c r="I164" s="50"/>
      <c r="J164" s="32"/>
      <c r="K164" s="46"/>
    </row>
    <row r="165" spans="5:11" ht="16">
      <c r="E165" s="44"/>
      <c r="F165" s="44"/>
      <c r="G165" s="49"/>
      <c r="H165" s="44"/>
      <c r="I165" s="50"/>
      <c r="J165" s="32"/>
      <c r="K165" s="46"/>
    </row>
    <row r="166" spans="5:11" ht="16">
      <c r="E166" s="44"/>
      <c r="F166" s="44"/>
      <c r="G166" s="49"/>
      <c r="H166" s="44"/>
      <c r="I166" s="50"/>
      <c r="J166" s="32"/>
      <c r="K166" s="46"/>
    </row>
    <row r="167" spans="5:11" ht="16">
      <c r="E167" s="44"/>
      <c r="F167" s="44"/>
      <c r="G167" s="49"/>
      <c r="H167" s="44"/>
      <c r="I167" s="50"/>
      <c r="J167" s="32"/>
      <c r="K167" s="46"/>
    </row>
    <row r="168" spans="5:11" ht="16">
      <c r="E168" s="44"/>
      <c r="F168" s="44"/>
      <c r="G168" s="49"/>
      <c r="H168" s="44"/>
      <c r="I168" s="50"/>
      <c r="J168" s="32"/>
      <c r="K168" s="46"/>
    </row>
    <row r="169" spans="5:11" ht="16">
      <c r="E169" s="44"/>
      <c r="F169" s="44"/>
      <c r="G169" s="49"/>
      <c r="H169" s="44"/>
      <c r="I169" s="50"/>
      <c r="J169" s="32"/>
      <c r="K169" s="46"/>
    </row>
    <row r="170" spans="5:11" ht="16">
      <c r="E170" s="44"/>
      <c r="F170" s="44"/>
      <c r="G170" s="49"/>
      <c r="H170" s="44"/>
      <c r="I170" s="50"/>
      <c r="J170" s="32"/>
      <c r="K170" s="46"/>
    </row>
    <row r="171" spans="5:11" ht="16">
      <c r="E171" s="44"/>
      <c r="F171" s="44"/>
      <c r="G171" s="49"/>
      <c r="H171" s="44"/>
      <c r="I171" s="50"/>
      <c r="J171" s="32"/>
      <c r="K171" s="46"/>
    </row>
    <row r="172" spans="5:11" ht="16">
      <c r="E172" s="44"/>
      <c r="F172" s="44"/>
      <c r="G172" s="49"/>
      <c r="H172" s="44"/>
      <c r="I172" s="50"/>
      <c r="J172" s="32"/>
      <c r="K172" s="46"/>
    </row>
    <row r="173" spans="5:11" ht="16">
      <c r="E173" s="44"/>
      <c r="F173" s="44"/>
      <c r="G173" s="49"/>
      <c r="H173" s="44"/>
      <c r="I173" s="50"/>
      <c r="J173" s="32"/>
      <c r="K173" s="46"/>
    </row>
    <row r="174" spans="5:11" ht="16">
      <c r="E174" s="44"/>
      <c r="F174" s="44"/>
      <c r="G174" s="49"/>
      <c r="H174" s="44"/>
      <c r="I174" s="50"/>
      <c r="J174" s="32"/>
      <c r="K174" s="46"/>
    </row>
    <row r="175" spans="5:11" ht="16">
      <c r="E175" s="44"/>
      <c r="F175" s="44"/>
      <c r="G175" s="49"/>
      <c r="H175" s="44"/>
      <c r="I175" s="50"/>
      <c r="J175" s="32"/>
      <c r="K175" s="46"/>
    </row>
    <row r="176" spans="5:11" ht="16">
      <c r="E176" s="44"/>
      <c r="F176" s="44"/>
      <c r="G176" s="49"/>
      <c r="H176" s="44"/>
      <c r="I176" s="50"/>
      <c r="J176" s="32"/>
      <c r="K176" s="46"/>
    </row>
    <row r="177" spans="5:11" ht="16">
      <c r="E177" s="44"/>
      <c r="F177" s="44"/>
      <c r="G177" s="49"/>
      <c r="H177" s="44"/>
      <c r="I177" s="50"/>
      <c r="J177" s="32"/>
      <c r="K177" s="46"/>
    </row>
    <row r="178" spans="5:11" ht="16">
      <c r="E178" s="44"/>
      <c r="F178" s="44"/>
      <c r="G178" s="49"/>
      <c r="H178" s="44"/>
      <c r="I178" s="50"/>
      <c r="J178" s="32"/>
      <c r="K178" s="46"/>
    </row>
    <row r="179" spans="5:11" ht="16">
      <c r="E179" s="44"/>
      <c r="F179" s="44"/>
      <c r="G179" s="49"/>
      <c r="H179" s="44"/>
      <c r="I179" s="50"/>
      <c r="J179" s="32"/>
      <c r="K179" s="46"/>
    </row>
    <row r="180" spans="5:11" ht="16">
      <c r="E180" s="44"/>
      <c r="F180" s="44"/>
      <c r="G180" s="49"/>
      <c r="H180" s="44"/>
      <c r="I180" s="50"/>
      <c r="J180" s="32"/>
      <c r="K180" s="46"/>
    </row>
    <row r="181" spans="5:11" ht="16">
      <c r="E181" s="44"/>
      <c r="F181" s="44"/>
      <c r="G181" s="49"/>
      <c r="H181" s="44"/>
      <c r="I181" s="50"/>
      <c r="J181" s="32"/>
      <c r="K181" s="46"/>
    </row>
    <row r="182" spans="5:11" ht="16">
      <c r="E182" s="44"/>
      <c r="F182" s="44"/>
      <c r="G182" s="49"/>
      <c r="H182" s="44"/>
      <c r="I182" s="50"/>
      <c r="J182" s="32"/>
      <c r="K182" s="46"/>
    </row>
    <row r="183" spans="5:11" ht="16">
      <c r="E183" s="44"/>
      <c r="F183" s="44"/>
      <c r="G183" s="49"/>
      <c r="H183" s="44"/>
      <c r="I183" s="50"/>
      <c r="J183" s="32"/>
      <c r="K183" s="46"/>
    </row>
    <row r="184" spans="5:11" ht="16">
      <c r="E184" s="44"/>
      <c r="F184" s="44"/>
      <c r="G184" s="49"/>
      <c r="H184" s="44"/>
      <c r="I184" s="50"/>
      <c r="J184" s="32"/>
      <c r="K184" s="46"/>
    </row>
    <row r="185" spans="5:11" ht="16">
      <c r="E185" s="44"/>
      <c r="F185" s="44"/>
      <c r="G185" s="49"/>
      <c r="H185" s="44"/>
      <c r="I185" s="50"/>
      <c r="J185" s="32"/>
      <c r="K185" s="46"/>
    </row>
    <row r="186" spans="5:11" ht="16">
      <c r="E186" s="44"/>
      <c r="F186" s="44"/>
      <c r="G186" s="49"/>
      <c r="H186" s="44"/>
      <c r="I186" s="50"/>
      <c r="J186" s="32"/>
      <c r="K186" s="46"/>
    </row>
    <row r="187" spans="5:11" ht="16">
      <c r="E187" s="44"/>
      <c r="F187" s="44"/>
      <c r="G187" s="49"/>
      <c r="H187" s="44"/>
      <c r="I187" s="50"/>
      <c r="J187" s="32"/>
      <c r="K187" s="46"/>
    </row>
    <row r="188" spans="5:11" ht="16">
      <c r="E188" s="44"/>
      <c r="F188" s="44"/>
      <c r="G188" s="49"/>
      <c r="H188" s="44"/>
      <c r="I188" s="50"/>
      <c r="J188" s="32"/>
      <c r="K188" s="46"/>
    </row>
    <row r="189" spans="5:11" ht="16">
      <c r="E189" s="44"/>
      <c r="F189" s="44"/>
      <c r="G189" s="49"/>
      <c r="H189" s="44"/>
      <c r="I189" s="50"/>
      <c r="J189" s="32"/>
      <c r="K189" s="46"/>
    </row>
    <row r="190" spans="5:11" ht="16">
      <c r="E190" s="44"/>
      <c r="F190" s="44"/>
      <c r="G190" s="49"/>
      <c r="H190" s="44"/>
      <c r="I190" s="50"/>
      <c r="J190" s="32"/>
      <c r="K190" s="46"/>
    </row>
    <row r="191" spans="5:11" ht="16">
      <c r="E191" s="44"/>
      <c r="F191" s="44"/>
      <c r="G191" s="49"/>
      <c r="H191" s="44"/>
      <c r="I191" s="50"/>
      <c r="J191" s="32"/>
      <c r="K191" s="46"/>
    </row>
    <row r="192" spans="5:11" ht="16">
      <c r="E192" s="44"/>
      <c r="F192" s="44"/>
      <c r="G192" s="49"/>
      <c r="H192" s="44"/>
      <c r="I192" s="50"/>
      <c r="J192" s="32"/>
      <c r="K192" s="46"/>
    </row>
    <row r="193" spans="5:11" ht="16">
      <c r="E193" s="44"/>
      <c r="F193" s="44"/>
      <c r="G193" s="49"/>
      <c r="H193" s="44"/>
      <c r="I193" s="50"/>
      <c r="J193" s="32"/>
      <c r="K193" s="46"/>
    </row>
    <row r="194" spans="5:11" ht="16">
      <c r="E194" s="44"/>
      <c r="F194" s="44"/>
      <c r="G194" s="49"/>
      <c r="H194" s="44"/>
      <c r="I194" s="50"/>
      <c r="J194" s="32"/>
      <c r="K194" s="46"/>
    </row>
    <row r="195" spans="5:11" ht="16">
      <c r="E195" s="44"/>
      <c r="F195" s="44"/>
      <c r="G195" s="49"/>
      <c r="H195" s="44"/>
      <c r="I195" s="50"/>
      <c r="J195" s="32"/>
      <c r="K195" s="46"/>
    </row>
    <row r="196" spans="5:11" ht="16">
      <c r="E196" s="44"/>
      <c r="F196" s="44"/>
      <c r="G196" s="49"/>
      <c r="H196" s="44"/>
      <c r="I196" s="50"/>
      <c r="J196" s="32"/>
      <c r="K196" s="46"/>
    </row>
    <row r="197" spans="5:11" ht="16">
      <c r="E197" s="44"/>
      <c r="F197" s="44"/>
      <c r="G197" s="49"/>
      <c r="H197" s="44"/>
      <c r="I197" s="50"/>
      <c r="J197" s="32"/>
      <c r="K197" s="46"/>
    </row>
    <row r="198" spans="5:11" ht="16">
      <c r="E198" s="44"/>
      <c r="F198" s="44"/>
      <c r="G198" s="49"/>
      <c r="H198" s="44"/>
      <c r="I198" s="50"/>
      <c r="J198" s="32"/>
      <c r="K198" s="46"/>
    </row>
    <row r="199" spans="5:11" ht="16">
      <c r="E199" s="44"/>
      <c r="F199" s="44"/>
      <c r="G199" s="49"/>
      <c r="H199" s="44"/>
      <c r="I199" s="50"/>
      <c r="J199" s="32"/>
      <c r="K199" s="46"/>
    </row>
    <row r="200" spans="5:11" ht="16">
      <c r="E200" s="44"/>
      <c r="F200" s="44"/>
      <c r="G200" s="49"/>
      <c r="H200" s="44"/>
      <c r="I200" s="50"/>
      <c r="J200" s="32"/>
      <c r="K200" s="46"/>
    </row>
    <row r="201" spans="5:11" ht="16">
      <c r="E201" s="44"/>
      <c r="F201" s="44"/>
      <c r="G201" s="49"/>
      <c r="H201" s="44"/>
      <c r="I201" s="50"/>
      <c r="J201" s="32"/>
      <c r="K201" s="46"/>
    </row>
    <row r="202" spans="5:11" ht="16">
      <c r="E202" s="44"/>
      <c r="F202" s="44"/>
      <c r="G202" s="49"/>
      <c r="H202" s="44"/>
      <c r="I202" s="50"/>
      <c r="J202" s="32"/>
      <c r="K202" s="46"/>
    </row>
    <row r="203" spans="5:11" ht="16">
      <c r="E203" s="44"/>
      <c r="F203" s="44"/>
      <c r="G203" s="49"/>
      <c r="H203" s="44"/>
      <c r="I203" s="50"/>
      <c r="J203" s="32"/>
      <c r="K203" s="46"/>
    </row>
    <row r="204" spans="5:11" ht="16">
      <c r="E204" s="44"/>
      <c r="F204" s="44"/>
      <c r="G204" s="49"/>
      <c r="H204" s="44"/>
      <c r="I204" s="50"/>
      <c r="J204" s="32"/>
      <c r="K204" s="46"/>
    </row>
    <row r="205" spans="5:11" ht="16">
      <c r="E205" s="44"/>
      <c r="F205" s="44"/>
      <c r="G205" s="49"/>
      <c r="H205" s="44"/>
      <c r="I205" s="50"/>
      <c r="J205" s="32"/>
      <c r="K205" s="46"/>
    </row>
    <row r="206" spans="5:11" ht="16">
      <c r="E206" s="44"/>
      <c r="F206" s="44"/>
      <c r="G206" s="49"/>
      <c r="H206" s="44"/>
      <c r="I206" s="50"/>
      <c r="J206" s="32"/>
      <c r="K206" s="46"/>
    </row>
    <row r="207" spans="5:11" ht="16">
      <c r="E207" s="44"/>
      <c r="F207" s="44"/>
      <c r="G207" s="49"/>
      <c r="H207" s="44"/>
      <c r="I207" s="50"/>
      <c r="J207" s="32"/>
      <c r="K207" s="46"/>
    </row>
    <row r="208" spans="5:11" ht="16">
      <c r="E208" s="44"/>
      <c r="F208" s="44"/>
      <c r="G208" s="49"/>
      <c r="H208" s="44"/>
      <c r="I208" s="50"/>
      <c r="J208" s="32"/>
      <c r="K208" s="46"/>
    </row>
    <row r="209" spans="5:11" ht="16">
      <c r="E209" s="44"/>
      <c r="F209" s="44"/>
      <c r="G209" s="49"/>
      <c r="H209" s="44"/>
      <c r="I209" s="50"/>
      <c r="J209" s="32"/>
      <c r="K209" s="46"/>
    </row>
    <row r="210" spans="5:11" ht="16">
      <c r="E210" s="44"/>
      <c r="F210" s="44"/>
      <c r="G210" s="49"/>
      <c r="H210" s="44"/>
      <c r="I210" s="50"/>
      <c r="J210" s="32"/>
      <c r="K210" s="46"/>
    </row>
    <row r="211" spans="5:11" ht="16">
      <c r="E211" s="44"/>
      <c r="F211" s="44"/>
      <c r="G211" s="49"/>
      <c r="H211" s="44"/>
      <c r="I211" s="50"/>
      <c r="J211" s="32"/>
      <c r="K211" s="46"/>
    </row>
    <row r="212" spans="5:11" ht="16">
      <c r="E212" s="44"/>
      <c r="F212" s="44"/>
      <c r="G212" s="49"/>
      <c r="H212" s="44"/>
      <c r="I212" s="50"/>
      <c r="J212" s="32"/>
      <c r="K212" s="46"/>
    </row>
    <row r="213" spans="5:11" ht="16">
      <c r="E213" s="44"/>
      <c r="F213" s="44"/>
      <c r="G213" s="49"/>
      <c r="H213" s="44"/>
      <c r="I213" s="50"/>
      <c r="J213" s="32"/>
      <c r="K213" s="46"/>
    </row>
    <row r="214" spans="5:11" ht="16">
      <c r="E214" s="44"/>
      <c r="F214" s="44"/>
      <c r="G214" s="49"/>
      <c r="H214" s="44"/>
      <c r="I214" s="50"/>
      <c r="J214" s="32"/>
      <c r="K214" s="46"/>
    </row>
    <row r="215" spans="5:11" ht="16">
      <c r="E215" s="44"/>
      <c r="F215" s="44"/>
      <c r="G215" s="49"/>
      <c r="H215" s="44"/>
      <c r="I215" s="50"/>
      <c r="J215" s="32"/>
      <c r="K215" s="46"/>
    </row>
    <row r="216" spans="5:11" ht="16">
      <c r="E216" s="44"/>
      <c r="F216" s="44"/>
      <c r="G216" s="49"/>
      <c r="H216" s="44"/>
      <c r="I216" s="50"/>
      <c r="J216" s="32"/>
      <c r="K216" s="46"/>
    </row>
    <row r="217" spans="5:11" ht="16">
      <c r="E217" s="44"/>
      <c r="F217" s="44"/>
      <c r="G217" s="49"/>
      <c r="H217" s="44"/>
      <c r="I217" s="50"/>
      <c r="J217" s="32"/>
      <c r="K217" s="46"/>
    </row>
    <row r="218" spans="5:11" ht="16">
      <c r="E218" s="44"/>
      <c r="F218" s="44"/>
      <c r="G218" s="49"/>
      <c r="H218" s="44"/>
      <c r="I218" s="50"/>
      <c r="J218" s="32"/>
      <c r="K218" s="46"/>
    </row>
    <row r="219" spans="5:11" ht="16">
      <c r="E219" s="44"/>
      <c r="F219" s="44"/>
      <c r="G219" s="49"/>
      <c r="H219" s="44"/>
      <c r="I219" s="50"/>
      <c r="J219" s="32"/>
      <c r="K219" s="46"/>
    </row>
    <row r="220" spans="5:11" ht="16">
      <c r="E220" s="44"/>
      <c r="F220" s="44"/>
      <c r="G220" s="49"/>
      <c r="H220" s="44"/>
      <c r="I220" s="50"/>
      <c r="J220" s="32"/>
      <c r="K220" s="46"/>
    </row>
    <row r="221" spans="5:11" ht="16">
      <c r="E221" s="44"/>
      <c r="F221" s="44"/>
      <c r="G221" s="49"/>
      <c r="H221" s="44"/>
      <c r="I221" s="50"/>
      <c r="J221" s="32"/>
      <c r="K221" s="46"/>
    </row>
    <row r="222" spans="5:11" ht="16">
      <c r="E222" s="44"/>
      <c r="F222" s="44"/>
      <c r="G222" s="49"/>
      <c r="H222" s="44"/>
      <c r="I222" s="50"/>
      <c r="J222" s="32"/>
      <c r="K222" s="46"/>
    </row>
    <row r="223" spans="5:11" ht="16">
      <c r="E223" s="44"/>
      <c r="F223" s="44"/>
      <c r="G223" s="49"/>
      <c r="H223" s="44"/>
      <c r="I223" s="50"/>
      <c r="J223" s="32"/>
      <c r="K223" s="46"/>
    </row>
    <row r="224" spans="5:11" ht="16">
      <c r="E224" s="44"/>
      <c r="F224" s="44"/>
      <c r="G224" s="49"/>
      <c r="H224" s="44"/>
      <c r="I224" s="50"/>
      <c r="J224" s="32"/>
      <c r="K224" s="46"/>
    </row>
    <row r="225" spans="5:11" ht="16">
      <c r="E225" s="44"/>
      <c r="F225" s="44"/>
      <c r="G225" s="49"/>
      <c r="H225" s="44"/>
      <c r="I225" s="50"/>
      <c r="J225" s="32"/>
      <c r="K225" s="46"/>
    </row>
    <row r="226" spans="5:11" ht="16">
      <c r="E226" s="44"/>
      <c r="F226" s="44"/>
      <c r="G226" s="49"/>
      <c r="H226" s="44"/>
      <c r="I226" s="50"/>
      <c r="J226" s="32"/>
      <c r="K226" s="46"/>
    </row>
    <row r="227" spans="5:11" ht="16">
      <c r="E227" s="44"/>
      <c r="F227" s="44"/>
      <c r="G227" s="49"/>
      <c r="H227" s="44"/>
      <c r="I227" s="50"/>
      <c r="J227" s="32"/>
      <c r="K227" s="46"/>
    </row>
    <row r="228" spans="5:11" ht="16">
      <c r="E228" s="44"/>
      <c r="F228" s="44"/>
      <c r="G228" s="49"/>
      <c r="H228" s="44"/>
      <c r="I228" s="50"/>
      <c r="J228" s="32"/>
      <c r="K228" s="46"/>
    </row>
    <row r="229" spans="5:11" ht="16">
      <c r="E229" s="44"/>
      <c r="F229" s="44"/>
      <c r="G229" s="49"/>
      <c r="H229" s="44"/>
      <c r="I229" s="50"/>
      <c r="J229" s="32"/>
      <c r="K229" s="46"/>
    </row>
    <row r="230" spans="5:11" ht="16">
      <c r="E230" s="44"/>
      <c r="F230" s="44"/>
      <c r="G230" s="49"/>
      <c r="H230" s="44"/>
      <c r="I230" s="50"/>
      <c r="J230" s="32"/>
      <c r="K230" s="46"/>
    </row>
    <row r="231" spans="5:11" ht="16">
      <c r="E231" s="44"/>
      <c r="F231" s="44"/>
      <c r="G231" s="49"/>
      <c r="H231" s="44"/>
      <c r="I231" s="50"/>
      <c r="J231" s="32"/>
      <c r="K231" s="46"/>
    </row>
    <row r="232" spans="5:11" ht="16">
      <c r="E232" s="44"/>
      <c r="F232" s="44"/>
      <c r="G232" s="49"/>
      <c r="H232" s="44"/>
      <c r="I232" s="50"/>
      <c r="J232" s="32"/>
      <c r="K232" s="46"/>
    </row>
    <row r="233" spans="5:11" ht="16">
      <c r="E233" s="44"/>
      <c r="F233" s="44"/>
      <c r="G233" s="49"/>
      <c r="H233" s="44"/>
      <c r="I233" s="50"/>
      <c r="J233" s="32"/>
      <c r="K233" s="46"/>
    </row>
    <row r="234" spans="5:11" ht="16">
      <c r="E234" s="44"/>
      <c r="F234" s="44"/>
      <c r="G234" s="49"/>
      <c r="H234" s="44"/>
      <c r="I234" s="50"/>
      <c r="J234" s="32"/>
      <c r="K234" s="46"/>
    </row>
    <row r="235" spans="5:11" ht="16">
      <c r="E235" s="44"/>
      <c r="F235" s="44"/>
      <c r="G235" s="49"/>
      <c r="H235" s="44"/>
      <c r="I235" s="50"/>
      <c r="J235" s="32"/>
      <c r="K235" s="46"/>
    </row>
    <row r="236" spans="5:11" ht="16">
      <c r="E236" s="44"/>
      <c r="F236" s="44"/>
      <c r="G236" s="49"/>
      <c r="H236" s="44"/>
      <c r="I236" s="50"/>
      <c r="J236" s="32"/>
      <c r="K236" s="46"/>
    </row>
    <row r="237" spans="5:11" ht="16">
      <c r="E237" s="44"/>
      <c r="F237" s="44"/>
      <c r="G237" s="49"/>
      <c r="H237" s="44"/>
      <c r="I237" s="50"/>
      <c r="J237" s="32"/>
      <c r="K237" s="46"/>
    </row>
    <row r="238" spans="5:11" ht="16">
      <c r="E238" s="44"/>
      <c r="F238" s="44"/>
      <c r="G238" s="49"/>
      <c r="H238" s="44"/>
      <c r="I238" s="50"/>
      <c r="J238" s="32"/>
      <c r="K238" s="46"/>
    </row>
    <row r="239" spans="5:11" ht="16">
      <c r="E239" s="44"/>
      <c r="F239" s="44"/>
      <c r="G239" s="49"/>
      <c r="H239" s="44"/>
      <c r="I239" s="50"/>
      <c r="J239" s="32"/>
      <c r="K239" s="46"/>
    </row>
    <row r="240" spans="5:11" ht="16">
      <c r="E240" s="44"/>
      <c r="F240" s="44"/>
      <c r="G240" s="49"/>
      <c r="H240" s="44"/>
      <c r="I240" s="50"/>
      <c r="J240" s="32"/>
      <c r="K240" s="46"/>
    </row>
    <row r="241" spans="5:11" ht="16">
      <c r="E241" s="44"/>
      <c r="F241" s="44"/>
      <c r="G241" s="49"/>
      <c r="H241" s="44"/>
      <c r="I241" s="50"/>
      <c r="J241" s="32"/>
      <c r="K241" s="46"/>
    </row>
    <row r="242" spans="5:11" ht="16">
      <c r="E242" s="44"/>
      <c r="F242" s="44"/>
      <c r="G242" s="49"/>
      <c r="H242" s="44"/>
      <c r="I242" s="50"/>
      <c r="J242" s="32"/>
      <c r="K242" s="46"/>
    </row>
    <row r="243" spans="5:11" ht="16">
      <c r="E243" s="44"/>
      <c r="F243" s="44"/>
      <c r="G243" s="49"/>
      <c r="H243" s="44"/>
      <c r="I243" s="50"/>
      <c r="J243" s="32"/>
      <c r="K243" s="46"/>
    </row>
    <row r="244" spans="5:11" ht="16">
      <c r="E244" s="44"/>
      <c r="F244" s="44"/>
      <c r="G244" s="49"/>
      <c r="H244" s="44"/>
      <c r="I244" s="50"/>
      <c r="J244" s="32"/>
      <c r="K244" s="46"/>
    </row>
    <row r="245" spans="5:11" ht="16">
      <c r="E245" s="44"/>
      <c r="F245" s="44"/>
      <c r="G245" s="49"/>
      <c r="H245" s="44"/>
      <c r="I245" s="50"/>
      <c r="J245" s="32"/>
      <c r="K245" s="46"/>
    </row>
    <row r="246" spans="5:11" ht="16">
      <c r="E246" s="44"/>
      <c r="F246" s="44"/>
      <c r="G246" s="49"/>
      <c r="H246" s="44"/>
      <c r="I246" s="50"/>
      <c r="J246" s="32"/>
      <c r="K246" s="46"/>
    </row>
    <row r="247" spans="5:11" ht="16">
      <c r="E247" s="44"/>
      <c r="F247" s="44"/>
      <c r="G247" s="49"/>
      <c r="H247" s="44"/>
      <c r="I247" s="50"/>
      <c r="J247" s="32"/>
      <c r="K247" s="46"/>
    </row>
    <row r="248" spans="5:11" ht="16">
      <c r="E248" s="44"/>
      <c r="F248" s="44"/>
      <c r="G248" s="49"/>
      <c r="H248" s="44"/>
      <c r="I248" s="50"/>
      <c r="J248" s="32"/>
      <c r="K248" s="46"/>
    </row>
    <row r="249" spans="5:11" ht="16">
      <c r="E249" s="44"/>
      <c r="F249" s="44"/>
      <c r="G249" s="49"/>
      <c r="H249" s="44"/>
      <c r="I249" s="50"/>
      <c r="J249" s="32"/>
      <c r="K249" s="46"/>
    </row>
    <row r="250" spans="5:11" ht="16">
      <c r="E250" s="44"/>
      <c r="F250" s="44"/>
      <c r="G250" s="49"/>
      <c r="H250" s="44"/>
      <c r="I250" s="50"/>
      <c r="J250" s="32"/>
      <c r="K250" s="46"/>
    </row>
    <row r="251" spans="5:11" ht="16">
      <c r="E251" s="44"/>
      <c r="F251" s="44"/>
      <c r="G251" s="49"/>
      <c r="H251" s="44"/>
      <c r="I251" s="50"/>
      <c r="J251" s="32"/>
      <c r="K251" s="46"/>
    </row>
    <row r="252" spans="5:11" ht="16">
      <c r="E252" s="44"/>
      <c r="F252" s="44"/>
      <c r="G252" s="49"/>
      <c r="H252" s="44"/>
      <c r="I252" s="50"/>
      <c r="J252" s="32"/>
      <c r="K252" s="46"/>
    </row>
    <row r="253" spans="5:11" ht="16">
      <c r="E253" s="44"/>
      <c r="F253" s="44"/>
      <c r="G253" s="49"/>
      <c r="H253" s="44"/>
      <c r="I253" s="50"/>
      <c r="J253" s="32"/>
      <c r="K253" s="46"/>
    </row>
    <row r="254" spans="5:11" ht="16">
      <c r="E254" s="44"/>
      <c r="F254" s="44"/>
      <c r="G254" s="49"/>
      <c r="H254" s="44"/>
      <c r="I254" s="50"/>
      <c r="J254" s="32"/>
      <c r="K254" s="46"/>
    </row>
    <row r="255" spans="5:11" ht="16">
      <c r="E255" s="44"/>
      <c r="F255" s="44"/>
      <c r="G255" s="49"/>
      <c r="H255" s="44"/>
      <c r="I255" s="50"/>
      <c r="J255" s="32"/>
      <c r="K255" s="46"/>
    </row>
    <row r="256" spans="5:11" ht="16">
      <c r="E256" s="44"/>
      <c r="F256" s="44"/>
      <c r="G256" s="49"/>
      <c r="H256" s="44"/>
      <c r="I256" s="50"/>
      <c r="J256" s="32"/>
      <c r="K256" s="46"/>
    </row>
    <row r="257" spans="5:11" ht="16">
      <c r="E257" s="44"/>
      <c r="F257" s="44"/>
      <c r="G257" s="49"/>
      <c r="H257" s="44"/>
      <c r="I257" s="50"/>
      <c r="J257" s="32"/>
      <c r="K257" s="46"/>
    </row>
    <row r="258" spans="5:11" ht="16">
      <c r="E258" s="44"/>
      <c r="F258" s="44"/>
      <c r="G258" s="49"/>
      <c r="H258" s="44"/>
      <c r="I258" s="50"/>
      <c r="J258" s="32"/>
      <c r="K258" s="46"/>
    </row>
    <row r="259" spans="5:11" ht="16">
      <c r="E259" s="44"/>
      <c r="F259" s="44"/>
      <c r="G259" s="49"/>
      <c r="H259" s="44"/>
      <c r="I259" s="50"/>
      <c r="J259" s="32"/>
      <c r="K259" s="46"/>
    </row>
    <row r="260" spans="5:11" ht="16">
      <c r="E260" s="44"/>
      <c r="F260" s="44"/>
      <c r="G260" s="49"/>
      <c r="H260" s="44"/>
      <c r="I260" s="50"/>
      <c r="J260" s="32"/>
      <c r="K260" s="46"/>
    </row>
    <row r="261" spans="5:11" ht="16">
      <c r="E261" s="44"/>
      <c r="F261" s="44"/>
      <c r="G261" s="49"/>
      <c r="H261" s="44"/>
      <c r="I261" s="50"/>
      <c r="J261" s="32"/>
      <c r="K261" s="46"/>
    </row>
    <row r="262" spans="5:11" ht="16">
      <c r="E262" s="44"/>
      <c r="F262" s="44"/>
      <c r="G262" s="49"/>
      <c r="H262" s="44"/>
      <c r="I262" s="50"/>
      <c r="J262" s="32"/>
      <c r="K262" s="46"/>
    </row>
    <row r="263" spans="5:11" ht="16">
      <c r="E263" s="44"/>
      <c r="F263" s="44"/>
      <c r="G263" s="49"/>
      <c r="H263" s="44"/>
      <c r="I263" s="50"/>
      <c r="J263" s="32"/>
      <c r="K263" s="46"/>
    </row>
    <row r="264" spans="5:11" ht="16">
      <c r="E264" s="44"/>
      <c r="F264" s="44"/>
      <c r="G264" s="49"/>
      <c r="H264" s="44"/>
      <c r="I264" s="50"/>
      <c r="J264" s="32"/>
      <c r="K264" s="46"/>
    </row>
    <row r="265" spans="5:11" ht="16">
      <c r="E265" s="44"/>
      <c r="F265" s="44"/>
      <c r="G265" s="49"/>
      <c r="H265" s="44"/>
      <c r="I265" s="50"/>
      <c r="J265" s="32"/>
      <c r="K265" s="46"/>
    </row>
    <row r="266" spans="5:11" ht="16">
      <c r="E266" s="44"/>
      <c r="F266" s="44"/>
      <c r="G266" s="49"/>
      <c r="H266" s="44"/>
      <c r="I266" s="50"/>
      <c r="J266" s="32"/>
      <c r="K266" s="46"/>
    </row>
    <row r="267" spans="5:11" ht="16">
      <c r="E267" s="44"/>
      <c r="F267" s="44"/>
      <c r="G267" s="49"/>
      <c r="H267" s="44"/>
      <c r="I267" s="50"/>
      <c r="J267" s="32"/>
      <c r="K267" s="46"/>
    </row>
    <row r="268" spans="5:11" ht="16">
      <c r="E268" s="44"/>
      <c r="F268" s="44"/>
      <c r="G268" s="49"/>
      <c r="H268" s="44"/>
      <c r="I268" s="50"/>
      <c r="J268" s="32"/>
      <c r="K268" s="46"/>
    </row>
    <row r="269" spans="5:11" ht="16">
      <c r="E269" s="44"/>
      <c r="F269" s="44"/>
      <c r="G269" s="49"/>
      <c r="H269" s="44"/>
      <c r="I269" s="50"/>
      <c r="J269" s="32"/>
      <c r="K269" s="46"/>
    </row>
    <row r="270" spans="5:11" ht="16">
      <c r="E270" s="44"/>
      <c r="F270" s="44"/>
      <c r="G270" s="49"/>
      <c r="H270" s="44"/>
      <c r="I270" s="50"/>
      <c r="J270" s="32"/>
      <c r="K270" s="46"/>
    </row>
    <row r="271" spans="5:11" ht="16">
      <c r="E271" s="44"/>
      <c r="F271" s="44"/>
      <c r="G271" s="49"/>
      <c r="H271" s="44"/>
      <c r="I271" s="50"/>
      <c r="J271" s="32"/>
      <c r="K271" s="46"/>
    </row>
    <row r="272" spans="5:11" ht="16">
      <c r="E272" s="44"/>
      <c r="F272" s="44"/>
      <c r="G272" s="49"/>
      <c r="H272" s="44"/>
      <c r="I272" s="50"/>
      <c r="J272" s="32"/>
      <c r="K272" s="46"/>
    </row>
    <row r="273" spans="5:11" ht="16">
      <c r="E273" s="44"/>
      <c r="F273" s="44"/>
      <c r="G273" s="49"/>
      <c r="H273" s="44"/>
      <c r="I273" s="50"/>
      <c r="J273" s="32"/>
      <c r="K273" s="46"/>
    </row>
    <row r="274" spans="5:11" ht="16">
      <c r="E274" s="44"/>
      <c r="F274" s="44"/>
      <c r="G274" s="49"/>
      <c r="H274" s="44"/>
      <c r="I274" s="50"/>
      <c r="J274" s="32"/>
      <c r="K274" s="46"/>
    </row>
    <row r="275" spans="5:11" ht="16">
      <c r="E275" s="44"/>
      <c r="F275" s="44"/>
      <c r="G275" s="49"/>
      <c r="H275" s="44"/>
      <c r="I275" s="50"/>
      <c r="J275" s="32"/>
      <c r="K275" s="46"/>
    </row>
    <row r="276" spans="5:11" ht="16">
      <c r="E276" s="44"/>
      <c r="F276" s="44"/>
      <c r="G276" s="49"/>
      <c r="H276" s="44"/>
      <c r="I276" s="50"/>
      <c r="J276" s="32"/>
      <c r="K276" s="46"/>
    </row>
    <row r="277" spans="5:11" ht="16">
      <c r="E277" s="44"/>
      <c r="F277" s="44"/>
      <c r="G277" s="49"/>
      <c r="H277" s="44"/>
      <c r="I277" s="50"/>
      <c r="J277" s="32"/>
      <c r="K277" s="46"/>
    </row>
    <row r="278" spans="5:11" ht="16">
      <c r="E278" s="44"/>
      <c r="F278" s="44"/>
      <c r="G278" s="49"/>
      <c r="H278" s="44"/>
      <c r="I278" s="50"/>
      <c r="J278" s="32"/>
      <c r="K278" s="46"/>
    </row>
    <row r="279" spans="5:11" ht="16">
      <c r="E279" s="44"/>
      <c r="F279" s="44"/>
      <c r="G279" s="49"/>
      <c r="H279" s="44"/>
      <c r="I279" s="50"/>
      <c r="J279" s="32"/>
      <c r="K279" s="46"/>
    </row>
    <row r="280" spans="5:11" ht="16">
      <c r="E280" s="44"/>
      <c r="F280" s="44"/>
      <c r="G280" s="49"/>
      <c r="H280" s="44"/>
      <c r="I280" s="50"/>
      <c r="J280" s="32"/>
      <c r="K280" s="46"/>
    </row>
    <row r="281" spans="5:11" ht="16">
      <c r="E281" s="44"/>
      <c r="F281" s="44"/>
      <c r="G281" s="49"/>
      <c r="H281" s="44"/>
      <c r="I281" s="50"/>
      <c r="J281" s="32"/>
      <c r="K281" s="46"/>
    </row>
    <row r="282" spans="5:11" ht="16">
      <c r="E282" s="44"/>
      <c r="F282" s="44"/>
      <c r="G282" s="49"/>
      <c r="H282" s="44"/>
      <c r="I282" s="50"/>
      <c r="J282" s="32"/>
      <c r="K282" s="46"/>
    </row>
    <row r="283" spans="5:11" ht="16">
      <c r="E283" s="44"/>
      <c r="F283" s="44"/>
      <c r="G283" s="49"/>
      <c r="H283" s="44"/>
      <c r="I283" s="50"/>
      <c r="J283" s="32"/>
      <c r="K283" s="46"/>
    </row>
    <row r="284" spans="5:11" ht="16">
      <c r="E284" s="44"/>
      <c r="F284" s="44"/>
      <c r="G284" s="49"/>
      <c r="H284" s="44"/>
      <c r="I284" s="50"/>
      <c r="J284" s="32"/>
      <c r="K284" s="46"/>
    </row>
    <row r="285" spans="5:11" ht="16">
      <c r="E285" s="44"/>
      <c r="F285" s="44"/>
      <c r="G285" s="49"/>
      <c r="H285" s="44"/>
      <c r="I285" s="50"/>
      <c r="J285" s="32"/>
      <c r="K285" s="46"/>
    </row>
    <row r="286" spans="5:11" ht="16">
      <c r="E286" s="44"/>
      <c r="F286" s="44"/>
      <c r="G286" s="49"/>
      <c r="H286" s="44"/>
      <c r="I286" s="50"/>
      <c r="J286" s="32"/>
      <c r="K286" s="46"/>
    </row>
    <row r="287" spans="5:11" ht="16">
      <c r="E287" s="44"/>
      <c r="F287" s="44"/>
      <c r="G287" s="49"/>
      <c r="H287" s="44"/>
      <c r="I287" s="50"/>
      <c r="J287" s="32"/>
      <c r="K287" s="46"/>
    </row>
    <row r="288" spans="5:11" ht="16">
      <c r="E288" s="44"/>
      <c r="F288" s="44"/>
      <c r="G288" s="49"/>
      <c r="H288" s="44"/>
      <c r="I288" s="50"/>
      <c r="J288" s="32"/>
      <c r="K288" s="46"/>
    </row>
    <row r="289" spans="5:11" ht="16">
      <c r="E289" s="44"/>
      <c r="F289" s="44"/>
      <c r="G289" s="49"/>
      <c r="H289" s="44"/>
      <c r="I289" s="50"/>
      <c r="J289" s="32"/>
      <c r="K289" s="46"/>
    </row>
    <row r="290" spans="5:11" ht="16">
      <c r="E290" s="44"/>
      <c r="F290" s="44"/>
      <c r="G290" s="49"/>
      <c r="H290" s="44"/>
      <c r="I290" s="50"/>
      <c r="J290" s="32"/>
      <c r="K290" s="46"/>
    </row>
    <row r="291" spans="5:11" ht="16">
      <c r="E291" s="44"/>
      <c r="F291" s="44"/>
      <c r="G291" s="49"/>
      <c r="H291" s="44"/>
      <c r="I291" s="50"/>
      <c r="J291" s="32"/>
      <c r="K291" s="46"/>
    </row>
    <row r="292" spans="5:11" ht="16">
      <c r="E292" s="44"/>
      <c r="F292" s="44"/>
      <c r="G292" s="49"/>
      <c r="H292" s="44"/>
      <c r="I292" s="50"/>
      <c r="J292" s="32"/>
      <c r="K292" s="46"/>
    </row>
    <row r="293" spans="5:11" ht="16">
      <c r="E293" s="44"/>
      <c r="F293" s="44"/>
      <c r="G293" s="49"/>
      <c r="H293" s="44"/>
      <c r="I293" s="50"/>
      <c r="J293" s="32"/>
      <c r="K293" s="46"/>
    </row>
    <row r="294" spans="5:11" ht="16">
      <c r="E294" s="44"/>
      <c r="F294" s="44"/>
      <c r="G294" s="49"/>
      <c r="H294" s="44"/>
      <c r="I294" s="50"/>
      <c r="J294" s="32"/>
      <c r="K294" s="46"/>
    </row>
    <row r="295" spans="5:11" ht="16">
      <c r="E295" s="44"/>
      <c r="F295" s="44"/>
      <c r="G295" s="49"/>
      <c r="H295" s="44"/>
      <c r="I295" s="50"/>
      <c r="J295" s="32"/>
      <c r="K295" s="46"/>
    </row>
    <row r="296" spans="5:11" ht="16">
      <c r="E296" s="44"/>
      <c r="F296" s="44"/>
      <c r="G296" s="49"/>
      <c r="H296" s="44"/>
      <c r="I296" s="50"/>
      <c r="J296" s="32"/>
      <c r="K296" s="46"/>
    </row>
    <row r="297" spans="5:11" ht="16">
      <c r="E297" s="44"/>
      <c r="F297" s="44"/>
      <c r="G297" s="49"/>
      <c r="H297" s="44"/>
      <c r="I297" s="50"/>
      <c r="J297" s="32"/>
      <c r="K297" s="46"/>
    </row>
    <row r="298" spans="5:11" ht="16">
      <c r="E298" s="44"/>
      <c r="F298" s="44"/>
      <c r="G298" s="49"/>
      <c r="H298" s="44"/>
      <c r="I298" s="50"/>
      <c r="J298" s="32"/>
      <c r="K298" s="46"/>
    </row>
    <row r="299" spans="5:11" ht="16">
      <c r="E299" s="44"/>
      <c r="F299" s="44"/>
      <c r="G299" s="49"/>
      <c r="H299" s="44"/>
      <c r="I299" s="50"/>
      <c r="J299" s="32"/>
      <c r="K299" s="46"/>
    </row>
    <row r="300" spans="5:11" ht="16">
      <c r="E300" s="44"/>
      <c r="F300" s="44"/>
      <c r="G300" s="49"/>
      <c r="H300" s="44"/>
      <c r="I300" s="50"/>
      <c r="J300" s="32"/>
      <c r="K300" s="46"/>
    </row>
    <row r="301" spans="5:11" ht="16">
      <c r="E301" s="44"/>
      <c r="F301" s="44"/>
      <c r="G301" s="49"/>
      <c r="H301" s="44"/>
      <c r="I301" s="50"/>
      <c r="J301" s="32"/>
      <c r="K301" s="46"/>
    </row>
    <row r="302" spans="5:11" ht="16">
      <c r="E302" s="44"/>
      <c r="F302" s="44"/>
      <c r="G302" s="49"/>
      <c r="H302" s="44"/>
      <c r="I302" s="50"/>
      <c r="J302" s="32"/>
      <c r="K302" s="46"/>
    </row>
    <row r="303" spans="5:11" ht="16">
      <c r="E303" s="44"/>
      <c r="F303" s="44"/>
      <c r="G303" s="49"/>
      <c r="H303" s="44"/>
      <c r="I303" s="50"/>
      <c r="J303" s="32"/>
      <c r="K303" s="46"/>
    </row>
    <row r="304" spans="5:11" ht="16">
      <c r="E304" s="44"/>
      <c r="F304" s="44"/>
      <c r="G304" s="49"/>
      <c r="H304" s="44"/>
      <c r="I304" s="50"/>
      <c r="J304" s="32"/>
      <c r="K304" s="46"/>
    </row>
    <row r="305" spans="5:11" ht="16">
      <c r="E305" s="44"/>
      <c r="F305" s="44"/>
      <c r="G305" s="49"/>
      <c r="H305" s="44"/>
      <c r="I305" s="50"/>
      <c r="J305" s="32"/>
      <c r="K305" s="46"/>
    </row>
    <row r="306" spans="5:11" ht="16">
      <c r="E306" s="44"/>
      <c r="F306" s="44"/>
      <c r="G306" s="49"/>
      <c r="H306" s="44"/>
      <c r="I306" s="50"/>
      <c r="J306" s="32"/>
      <c r="K306" s="46"/>
    </row>
    <row r="307" spans="5:11" ht="16">
      <c r="E307" s="44"/>
      <c r="F307" s="44"/>
      <c r="G307" s="49"/>
      <c r="H307" s="44"/>
      <c r="I307" s="50"/>
      <c r="J307" s="32"/>
      <c r="K307" s="46"/>
    </row>
    <row r="308" spans="5:11" ht="16">
      <c r="E308" s="44"/>
      <c r="F308" s="44"/>
      <c r="G308" s="49"/>
      <c r="H308" s="44"/>
      <c r="I308" s="50"/>
      <c r="J308" s="32"/>
      <c r="K308" s="46"/>
    </row>
    <row r="309" spans="5:11" ht="16">
      <c r="E309" s="44"/>
      <c r="F309" s="44"/>
      <c r="G309" s="49"/>
      <c r="H309" s="44"/>
      <c r="I309" s="50"/>
      <c r="J309" s="32"/>
      <c r="K309" s="46"/>
    </row>
    <row r="310" spans="5:11" ht="16">
      <c r="E310" s="44"/>
      <c r="F310" s="44"/>
      <c r="G310" s="49"/>
      <c r="H310" s="44"/>
      <c r="I310" s="50"/>
      <c r="J310" s="32"/>
      <c r="K310" s="46"/>
    </row>
    <row r="311" spans="5:11" ht="16">
      <c r="E311" s="44"/>
      <c r="F311" s="44"/>
      <c r="G311" s="49"/>
      <c r="H311" s="44"/>
      <c r="I311" s="50"/>
      <c r="J311" s="32"/>
      <c r="K311" s="46"/>
    </row>
    <row r="312" spans="5:11" ht="16">
      <c r="E312" s="44"/>
      <c r="F312" s="44"/>
      <c r="G312" s="49"/>
      <c r="H312" s="44"/>
      <c r="I312" s="50"/>
      <c r="J312" s="32"/>
      <c r="K312" s="46"/>
    </row>
    <row r="313" spans="5:11" ht="16">
      <c r="E313" s="44"/>
      <c r="F313" s="44"/>
      <c r="G313" s="49"/>
      <c r="H313" s="44"/>
      <c r="I313" s="50"/>
      <c r="J313" s="32"/>
      <c r="K313" s="46"/>
    </row>
    <row r="314" spans="5:11" ht="16">
      <c r="E314" s="44"/>
      <c r="F314" s="44"/>
      <c r="G314" s="49"/>
      <c r="H314" s="44"/>
      <c r="I314" s="50"/>
      <c r="J314" s="32"/>
      <c r="K314" s="46"/>
    </row>
    <row r="315" spans="5:11" ht="16">
      <c r="E315" s="44"/>
      <c r="F315" s="44"/>
      <c r="G315" s="49"/>
      <c r="H315" s="44"/>
      <c r="I315" s="50"/>
      <c r="J315" s="32"/>
      <c r="K315" s="46"/>
    </row>
    <row r="316" spans="5:11" ht="16">
      <c r="E316" s="44"/>
      <c r="F316" s="44"/>
      <c r="G316" s="49"/>
      <c r="H316" s="44"/>
      <c r="I316" s="50"/>
      <c r="J316" s="32"/>
      <c r="K316" s="46"/>
    </row>
    <row r="317" spans="5:11" ht="16">
      <c r="E317" s="44"/>
      <c r="F317" s="44"/>
      <c r="G317" s="49"/>
      <c r="H317" s="44"/>
      <c r="I317" s="50"/>
      <c r="J317" s="32"/>
      <c r="K317" s="46"/>
    </row>
    <row r="318" spans="5:11" ht="16">
      <c r="E318" s="44"/>
      <c r="F318" s="44"/>
      <c r="G318" s="49"/>
      <c r="H318" s="44"/>
      <c r="I318" s="50"/>
      <c r="J318" s="32"/>
      <c r="K318" s="46"/>
    </row>
    <row r="319" spans="5:11" ht="16">
      <c r="E319" s="44"/>
      <c r="F319" s="44"/>
      <c r="G319" s="49"/>
      <c r="H319" s="44"/>
      <c r="I319" s="50"/>
      <c r="J319" s="32"/>
      <c r="K319" s="46"/>
    </row>
    <row r="320" spans="5:11" ht="16">
      <c r="E320" s="44"/>
      <c r="F320" s="44"/>
      <c r="G320" s="49"/>
      <c r="H320" s="44"/>
      <c r="I320" s="50"/>
      <c r="J320" s="32"/>
      <c r="K320" s="46"/>
    </row>
    <row r="321" spans="5:11" ht="16">
      <c r="E321" s="44"/>
      <c r="F321" s="44"/>
      <c r="G321" s="49"/>
      <c r="H321" s="44"/>
      <c r="I321" s="50"/>
      <c r="J321" s="32"/>
      <c r="K321" s="46"/>
    </row>
    <row r="322" spans="5:11" ht="16">
      <c r="E322" s="44"/>
      <c r="F322" s="44"/>
      <c r="G322" s="49"/>
      <c r="H322" s="44"/>
      <c r="I322" s="50"/>
      <c r="J322" s="32"/>
      <c r="K322" s="46"/>
    </row>
    <row r="323" spans="5:11" ht="16">
      <c r="E323" s="44"/>
      <c r="F323" s="44"/>
      <c r="G323" s="49"/>
      <c r="H323" s="44"/>
      <c r="I323" s="50"/>
      <c r="J323" s="32"/>
      <c r="K323" s="46"/>
    </row>
    <row r="324" spans="5:11" ht="16">
      <c r="E324" s="44"/>
      <c r="F324" s="44"/>
      <c r="G324" s="49"/>
      <c r="H324" s="44"/>
      <c r="I324" s="50"/>
      <c r="J324" s="32"/>
      <c r="K324" s="46"/>
    </row>
    <row r="325" spans="5:11" ht="16">
      <c r="E325" s="44"/>
      <c r="F325" s="44"/>
      <c r="G325" s="49"/>
      <c r="H325" s="44"/>
      <c r="I325" s="50"/>
      <c r="J325" s="32"/>
      <c r="K325" s="46"/>
    </row>
    <row r="326" spans="5:11" ht="16">
      <c r="E326" s="44"/>
      <c r="F326" s="44"/>
      <c r="G326" s="49"/>
      <c r="H326" s="44"/>
      <c r="I326" s="50"/>
      <c r="J326" s="32"/>
      <c r="K326" s="46"/>
    </row>
    <row r="327" spans="5:11" ht="16">
      <c r="E327" s="44"/>
      <c r="F327" s="44"/>
      <c r="G327" s="49"/>
      <c r="H327" s="44"/>
      <c r="I327" s="50"/>
      <c r="J327" s="32"/>
      <c r="K327" s="46"/>
    </row>
    <row r="328" spans="5:11" ht="16">
      <c r="E328" s="44"/>
      <c r="F328" s="44"/>
      <c r="G328" s="49"/>
      <c r="H328" s="44"/>
      <c r="I328" s="50"/>
      <c r="J328" s="32"/>
      <c r="K328" s="46"/>
    </row>
    <row r="329" spans="5:11" ht="16">
      <c r="E329" s="44"/>
      <c r="F329" s="44"/>
      <c r="G329" s="49"/>
      <c r="H329" s="44"/>
      <c r="I329" s="50"/>
      <c r="J329" s="32"/>
      <c r="K329" s="46"/>
    </row>
    <row r="330" spans="5:11" ht="16">
      <c r="E330" s="44"/>
      <c r="F330" s="44"/>
      <c r="G330" s="49"/>
      <c r="H330" s="44"/>
      <c r="I330" s="50"/>
      <c r="J330" s="32"/>
      <c r="K330" s="46"/>
    </row>
    <row r="331" spans="5:11" ht="16">
      <c r="E331" s="44"/>
      <c r="F331" s="44"/>
      <c r="G331" s="49"/>
      <c r="H331" s="44"/>
      <c r="I331" s="50"/>
      <c r="J331" s="32"/>
      <c r="K331" s="46"/>
    </row>
    <row r="332" spans="5:11" ht="16">
      <c r="E332" s="44"/>
      <c r="F332" s="44"/>
      <c r="G332" s="49"/>
      <c r="H332" s="44"/>
      <c r="I332" s="50"/>
      <c r="J332" s="32"/>
      <c r="K332" s="46"/>
    </row>
    <row r="333" spans="5:11" ht="16">
      <c r="E333" s="44"/>
      <c r="F333" s="44"/>
      <c r="G333" s="49"/>
      <c r="H333" s="44"/>
      <c r="I333" s="50"/>
      <c r="J333" s="32"/>
      <c r="K333" s="46"/>
    </row>
    <row r="334" spans="5:11" ht="16">
      <c r="E334" s="44"/>
      <c r="F334" s="44"/>
      <c r="G334" s="49"/>
      <c r="H334" s="44"/>
      <c r="I334" s="50"/>
      <c r="J334" s="32"/>
      <c r="K334" s="46"/>
    </row>
    <row r="335" spans="5:11" ht="16">
      <c r="E335" s="44"/>
      <c r="F335" s="44"/>
      <c r="G335" s="49"/>
      <c r="H335" s="44"/>
      <c r="I335" s="50"/>
      <c r="J335" s="32"/>
      <c r="K335" s="46"/>
    </row>
    <row r="336" spans="5:11" ht="16">
      <c r="E336" s="44"/>
      <c r="F336" s="44"/>
      <c r="G336" s="49"/>
      <c r="H336" s="44"/>
      <c r="I336" s="50"/>
      <c r="J336" s="32"/>
      <c r="K336" s="46"/>
    </row>
    <row r="337" spans="5:11" ht="16">
      <c r="E337" s="44"/>
      <c r="F337" s="44"/>
      <c r="G337" s="49"/>
      <c r="H337" s="44"/>
      <c r="I337" s="50"/>
      <c r="J337" s="32"/>
      <c r="K337" s="46"/>
    </row>
    <row r="338" spans="5:11" ht="16">
      <c r="E338" s="44"/>
      <c r="F338" s="44"/>
      <c r="G338" s="49"/>
      <c r="H338" s="44"/>
      <c r="I338" s="50"/>
      <c r="J338" s="32"/>
      <c r="K338" s="46"/>
    </row>
    <row r="339" spans="5:11" ht="16">
      <c r="E339" s="44"/>
      <c r="F339" s="44"/>
      <c r="G339" s="49"/>
      <c r="H339" s="44"/>
      <c r="I339" s="50"/>
      <c r="J339" s="32"/>
      <c r="K339" s="46"/>
    </row>
    <row r="340" spans="5:11" ht="16">
      <c r="E340" s="44"/>
      <c r="F340" s="44"/>
      <c r="G340" s="49"/>
      <c r="H340" s="44"/>
      <c r="I340" s="50"/>
      <c r="J340" s="32"/>
      <c r="K340" s="46"/>
    </row>
    <row r="341" spans="5:11" ht="16">
      <c r="E341" s="44"/>
      <c r="F341" s="44"/>
      <c r="G341" s="49"/>
      <c r="H341" s="44"/>
      <c r="I341" s="50"/>
      <c r="J341" s="32"/>
      <c r="K341" s="46"/>
    </row>
    <row r="342" spans="5:11" ht="16">
      <c r="E342" s="44"/>
      <c r="F342" s="44"/>
      <c r="G342" s="49"/>
      <c r="H342" s="44"/>
      <c r="I342" s="50"/>
      <c r="J342" s="32"/>
      <c r="K342" s="46"/>
    </row>
    <row r="343" spans="5:11" ht="16">
      <c r="E343" s="44"/>
      <c r="F343" s="44"/>
      <c r="G343" s="49"/>
      <c r="H343" s="44"/>
      <c r="I343" s="50"/>
      <c r="J343" s="32"/>
      <c r="K343" s="46"/>
    </row>
    <row r="344" spans="5:11" ht="16">
      <c r="E344" s="44"/>
      <c r="F344" s="44"/>
      <c r="G344" s="49"/>
      <c r="H344" s="44"/>
      <c r="I344" s="50"/>
      <c r="J344" s="32"/>
      <c r="K344" s="46"/>
    </row>
    <row r="345" spans="5:11" ht="16">
      <c r="E345" s="44"/>
      <c r="F345" s="44"/>
      <c r="G345" s="49"/>
      <c r="H345" s="44"/>
      <c r="I345" s="50"/>
      <c r="J345" s="32"/>
      <c r="K345" s="46"/>
    </row>
    <row r="346" spans="5:11" ht="16">
      <c r="E346" s="44"/>
      <c r="F346" s="44"/>
      <c r="G346" s="49"/>
      <c r="H346" s="44"/>
      <c r="I346" s="50"/>
      <c r="J346" s="32"/>
      <c r="K346" s="46"/>
    </row>
    <row r="347" spans="5:11" ht="16">
      <c r="E347" s="44"/>
      <c r="F347" s="44"/>
      <c r="G347" s="49"/>
      <c r="H347" s="44"/>
      <c r="I347" s="50"/>
      <c r="J347" s="32"/>
      <c r="K347" s="46"/>
    </row>
    <row r="348" spans="5:11" ht="16">
      <c r="E348" s="44"/>
      <c r="F348" s="44"/>
      <c r="G348" s="49"/>
      <c r="H348" s="44"/>
      <c r="I348" s="50"/>
      <c r="J348" s="32"/>
      <c r="K348" s="46"/>
    </row>
    <row r="349" spans="5:11" ht="16">
      <c r="E349" s="44"/>
      <c r="F349" s="44"/>
      <c r="G349" s="49"/>
      <c r="H349" s="44"/>
      <c r="I349" s="50"/>
      <c r="J349" s="32"/>
      <c r="K349" s="46"/>
    </row>
    <row r="350" spans="5:11" ht="16">
      <c r="E350" s="44"/>
      <c r="F350" s="44"/>
      <c r="G350" s="49"/>
      <c r="H350" s="44"/>
      <c r="I350" s="50"/>
      <c r="J350" s="32"/>
      <c r="K350" s="46"/>
    </row>
    <row r="351" spans="5:11" ht="16">
      <c r="E351" s="44"/>
      <c r="F351" s="44"/>
      <c r="G351" s="49"/>
      <c r="H351" s="44"/>
      <c r="I351" s="50"/>
      <c r="J351" s="32"/>
      <c r="K351" s="46"/>
    </row>
    <row r="352" spans="5:11" ht="16">
      <c r="E352" s="44"/>
      <c r="F352" s="44"/>
      <c r="G352" s="49"/>
      <c r="H352" s="44"/>
      <c r="I352" s="50"/>
      <c r="J352" s="32"/>
      <c r="K352" s="46"/>
    </row>
    <row r="353" spans="5:11" ht="16">
      <c r="E353" s="44"/>
      <c r="F353" s="44"/>
      <c r="G353" s="49"/>
      <c r="H353" s="44"/>
      <c r="I353" s="50"/>
      <c r="J353" s="32"/>
      <c r="K353" s="46"/>
    </row>
    <row r="354" spans="5:11" ht="16">
      <c r="E354" s="44"/>
      <c r="F354" s="44"/>
      <c r="G354" s="49"/>
      <c r="H354" s="44"/>
      <c r="I354" s="50"/>
      <c r="J354" s="32"/>
      <c r="K354" s="46"/>
    </row>
    <row r="355" spans="5:11" ht="16">
      <c r="E355" s="44"/>
      <c r="F355" s="44"/>
      <c r="G355" s="49"/>
      <c r="H355" s="44"/>
      <c r="I355" s="50"/>
      <c r="J355" s="32"/>
      <c r="K355" s="46"/>
    </row>
    <row r="356" spans="5:11" ht="16">
      <c r="E356" s="44"/>
      <c r="F356" s="44"/>
      <c r="G356" s="49"/>
      <c r="H356" s="44"/>
      <c r="I356" s="50"/>
      <c r="J356" s="32"/>
      <c r="K356" s="46"/>
    </row>
    <row r="357" spans="5:11" ht="16">
      <c r="E357" s="44"/>
      <c r="F357" s="44"/>
      <c r="G357" s="49"/>
      <c r="H357" s="44"/>
      <c r="I357" s="50"/>
      <c r="J357" s="32"/>
      <c r="K357" s="46"/>
    </row>
    <row r="358" spans="5:11" ht="16">
      <c r="E358" s="44"/>
      <c r="F358" s="44"/>
      <c r="G358" s="49"/>
      <c r="H358" s="44"/>
      <c r="I358" s="50"/>
      <c r="J358" s="32"/>
      <c r="K358" s="46"/>
    </row>
    <row r="359" spans="5:11" ht="16">
      <c r="E359" s="44"/>
      <c r="F359" s="44"/>
      <c r="G359" s="49"/>
      <c r="H359" s="44"/>
      <c r="I359" s="50"/>
      <c r="J359" s="32"/>
      <c r="K359" s="46"/>
    </row>
    <row r="360" spans="5:11" ht="16">
      <c r="E360" s="44"/>
      <c r="F360" s="44"/>
      <c r="G360" s="49"/>
      <c r="H360" s="44"/>
      <c r="I360" s="50"/>
      <c r="J360" s="32"/>
      <c r="K360" s="46"/>
    </row>
    <row r="361" spans="5:11" ht="16">
      <c r="E361" s="44"/>
      <c r="F361" s="44"/>
      <c r="G361" s="49"/>
      <c r="H361" s="44"/>
      <c r="I361" s="50"/>
      <c r="J361" s="32"/>
      <c r="K361" s="46"/>
    </row>
    <row r="362" spans="5:11" ht="16">
      <c r="E362" s="44"/>
      <c r="F362" s="44"/>
      <c r="G362" s="49"/>
      <c r="H362" s="44"/>
      <c r="I362" s="50"/>
      <c r="J362" s="32"/>
      <c r="K362" s="46"/>
    </row>
    <row r="363" spans="5:11" ht="16">
      <c r="E363" s="44"/>
      <c r="F363" s="44"/>
      <c r="G363" s="49"/>
      <c r="H363" s="44"/>
      <c r="I363" s="50"/>
      <c r="J363" s="32"/>
      <c r="K363" s="46"/>
    </row>
    <row r="364" spans="5:11" ht="16">
      <c r="E364" s="44"/>
      <c r="F364" s="44"/>
      <c r="G364" s="49"/>
      <c r="H364" s="44"/>
      <c r="I364" s="50"/>
      <c r="J364" s="32"/>
      <c r="K364" s="46"/>
    </row>
    <row r="365" spans="5:11" ht="16">
      <c r="E365" s="44"/>
      <c r="F365" s="44"/>
      <c r="G365" s="49"/>
      <c r="H365" s="44"/>
      <c r="I365" s="50"/>
      <c r="J365" s="32"/>
      <c r="K365" s="46"/>
    </row>
    <row r="366" spans="5:11" ht="16">
      <c r="E366" s="44"/>
      <c r="F366" s="44"/>
      <c r="G366" s="49"/>
      <c r="H366" s="44"/>
      <c r="I366" s="50"/>
      <c r="J366" s="32"/>
      <c r="K366" s="46"/>
    </row>
    <row r="367" spans="5:11" ht="16">
      <c r="E367" s="44"/>
      <c r="F367" s="44"/>
      <c r="G367" s="49"/>
      <c r="H367" s="44"/>
      <c r="I367" s="50"/>
      <c r="J367" s="32"/>
      <c r="K367" s="46"/>
    </row>
    <row r="368" spans="5:11" ht="16">
      <c r="E368" s="44"/>
      <c r="F368" s="44"/>
      <c r="G368" s="49"/>
      <c r="H368" s="44"/>
      <c r="I368" s="50"/>
      <c r="J368" s="32"/>
      <c r="K368" s="46"/>
    </row>
    <row r="369" spans="5:11" ht="16">
      <c r="E369" s="44"/>
      <c r="F369" s="44"/>
      <c r="G369" s="49"/>
      <c r="H369" s="44"/>
      <c r="I369" s="50"/>
      <c r="J369" s="32"/>
      <c r="K369" s="46"/>
    </row>
    <row r="370" spans="5:11" ht="16">
      <c r="E370" s="44"/>
      <c r="F370" s="44"/>
      <c r="G370" s="49"/>
      <c r="H370" s="44"/>
      <c r="I370" s="50"/>
      <c r="J370" s="32"/>
      <c r="K370" s="46"/>
    </row>
    <row r="371" spans="5:11" ht="16">
      <c r="E371" s="44"/>
      <c r="F371" s="44"/>
      <c r="G371" s="49"/>
      <c r="H371" s="44"/>
      <c r="I371" s="50"/>
      <c r="J371" s="32"/>
      <c r="K371" s="46"/>
    </row>
    <row r="372" spans="5:11" ht="16">
      <c r="E372" s="44"/>
      <c r="F372" s="44"/>
      <c r="G372" s="49"/>
      <c r="H372" s="44"/>
      <c r="I372" s="50"/>
      <c r="J372" s="32"/>
      <c r="K372" s="46"/>
    </row>
    <row r="373" spans="5:11" ht="16">
      <c r="E373" s="44"/>
      <c r="F373" s="44"/>
      <c r="G373" s="49"/>
      <c r="H373" s="44"/>
      <c r="I373" s="50"/>
      <c r="J373" s="32"/>
      <c r="K373" s="46"/>
    </row>
    <row r="374" spans="5:11" ht="16">
      <c r="E374" s="44"/>
      <c r="F374" s="44"/>
      <c r="G374" s="49"/>
      <c r="H374" s="44"/>
      <c r="I374" s="50"/>
      <c r="J374" s="32"/>
      <c r="K374" s="46"/>
    </row>
    <row r="375" spans="5:11" ht="16">
      <c r="E375" s="44"/>
      <c r="F375" s="44"/>
      <c r="G375" s="49"/>
      <c r="H375" s="44"/>
      <c r="I375" s="50"/>
      <c r="J375" s="32"/>
      <c r="K375" s="46"/>
    </row>
    <row r="376" spans="5:11" ht="16">
      <c r="E376" s="44"/>
      <c r="F376" s="44"/>
      <c r="G376" s="49"/>
      <c r="H376" s="44"/>
      <c r="I376" s="50"/>
      <c r="J376" s="32"/>
      <c r="K376" s="46"/>
    </row>
    <row r="377" spans="5:11" ht="16">
      <c r="E377" s="44"/>
      <c r="F377" s="44"/>
      <c r="G377" s="49"/>
      <c r="H377" s="44"/>
      <c r="I377" s="50"/>
      <c r="J377" s="32"/>
      <c r="K377" s="46"/>
    </row>
    <row r="378" spans="5:11" ht="16">
      <c r="E378" s="44"/>
      <c r="F378" s="44"/>
      <c r="G378" s="49"/>
      <c r="H378" s="44"/>
      <c r="I378" s="50"/>
      <c r="J378" s="32"/>
      <c r="K378" s="46"/>
    </row>
    <row r="379" spans="5:11" ht="16">
      <c r="E379" s="44"/>
      <c r="F379" s="44"/>
      <c r="G379" s="49"/>
      <c r="H379" s="44"/>
      <c r="I379" s="50"/>
      <c r="J379" s="32"/>
      <c r="K379" s="46"/>
    </row>
    <row r="380" spans="5:11" ht="16">
      <c r="E380" s="44"/>
      <c r="F380" s="44"/>
      <c r="G380" s="49"/>
      <c r="H380" s="44"/>
      <c r="I380" s="50"/>
      <c r="J380" s="32"/>
      <c r="K380" s="46"/>
    </row>
    <row r="381" spans="5:11" ht="16">
      <c r="E381" s="44"/>
      <c r="F381" s="44"/>
      <c r="G381" s="49"/>
      <c r="H381" s="44"/>
      <c r="I381" s="50"/>
      <c r="J381" s="32"/>
      <c r="K381" s="46"/>
    </row>
    <row r="382" spans="5:11" ht="16">
      <c r="E382" s="44"/>
      <c r="F382" s="44"/>
      <c r="G382" s="49"/>
      <c r="H382" s="44"/>
      <c r="I382" s="50"/>
      <c r="J382" s="32"/>
      <c r="K382" s="46"/>
    </row>
    <row r="383" spans="5:11" ht="16">
      <c r="E383" s="44"/>
      <c r="F383" s="44"/>
      <c r="G383" s="49"/>
      <c r="H383" s="44"/>
      <c r="I383" s="50"/>
      <c r="J383" s="32"/>
      <c r="K383" s="46"/>
    </row>
    <row r="384" spans="5:11" ht="16">
      <c r="E384" s="44"/>
      <c r="F384" s="44"/>
      <c r="G384" s="49"/>
      <c r="H384" s="44"/>
      <c r="I384" s="50"/>
      <c r="J384" s="32"/>
      <c r="K384" s="46"/>
    </row>
    <row r="385" spans="5:11" ht="16">
      <c r="E385" s="44"/>
      <c r="F385" s="44"/>
      <c r="G385" s="49"/>
      <c r="H385" s="44"/>
      <c r="I385" s="50"/>
      <c r="J385" s="32"/>
      <c r="K385" s="46"/>
    </row>
    <row r="386" spans="5:11" ht="16">
      <c r="E386" s="44"/>
      <c r="F386" s="44"/>
      <c r="G386" s="49"/>
      <c r="H386" s="44"/>
      <c r="I386" s="50"/>
      <c r="J386" s="32"/>
      <c r="K386" s="46"/>
    </row>
    <row r="387" spans="5:11" ht="16">
      <c r="E387" s="44"/>
      <c r="F387" s="44"/>
      <c r="G387" s="49"/>
      <c r="H387" s="44"/>
      <c r="I387" s="50"/>
      <c r="J387" s="32"/>
      <c r="K387" s="46"/>
    </row>
    <row r="388" spans="5:11" ht="16">
      <c r="E388" s="44"/>
      <c r="F388" s="44"/>
      <c r="G388" s="49"/>
      <c r="H388" s="44"/>
      <c r="I388" s="50"/>
      <c r="J388" s="32"/>
      <c r="K388" s="46"/>
    </row>
    <row r="389" spans="5:11" ht="16">
      <c r="E389" s="44"/>
      <c r="F389" s="44"/>
      <c r="G389" s="49"/>
      <c r="H389" s="44"/>
      <c r="I389" s="50"/>
      <c r="J389" s="32"/>
      <c r="K389" s="46"/>
    </row>
    <row r="390" spans="5:11" ht="16">
      <c r="E390" s="44"/>
      <c r="F390" s="44"/>
      <c r="G390" s="49"/>
      <c r="H390" s="44"/>
      <c r="I390" s="50"/>
      <c r="J390" s="32"/>
      <c r="K390" s="46"/>
    </row>
    <row r="391" spans="5:11" ht="16">
      <c r="E391" s="44"/>
      <c r="F391" s="44"/>
      <c r="G391" s="49"/>
      <c r="H391" s="44"/>
      <c r="I391" s="50"/>
      <c r="J391" s="32"/>
      <c r="K391" s="46"/>
    </row>
    <row r="392" spans="5:11" ht="16">
      <c r="E392" s="44"/>
      <c r="F392" s="44"/>
      <c r="G392" s="49"/>
      <c r="H392" s="44"/>
      <c r="I392" s="50"/>
      <c r="J392" s="32"/>
      <c r="K392" s="46"/>
    </row>
    <row r="393" spans="5:11" ht="16">
      <c r="E393" s="44"/>
      <c r="F393" s="44"/>
      <c r="G393" s="49"/>
      <c r="H393" s="44"/>
      <c r="I393" s="50"/>
      <c r="J393" s="32"/>
      <c r="K393" s="46"/>
    </row>
    <row r="394" spans="5:11" ht="16">
      <c r="E394" s="44"/>
      <c r="F394" s="44"/>
      <c r="G394" s="49"/>
      <c r="H394" s="44"/>
      <c r="I394" s="50"/>
      <c r="J394" s="32"/>
      <c r="K394" s="46"/>
    </row>
    <row r="395" spans="5:11" ht="16">
      <c r="E395" s="44"/>
      <c r="F395" s="44"/>
      <c r="G395" s="49"/>
      <c r="H395" s="44"/>
      <c r="I395" s="50"/>
      <c r="J395" s="32"/>
      <c r="K395" s="46"/>
    </row>
    <row r="396" spans="5:11" ht="16">
      <c r="E396" s="44"/>
      <c r="F396" s="44"/>
      <c r="G396" s="49"/>
      <c r="H396" s="44"/>
      <c r="I396" s="50"/>
      <c r="J396" s="32"/>
      <c r="K396" s="46"/>
    </row>
    <row r="397" spans="5:11" ht="16">
      <c r="E397" s="44"/>
      <c r="F397" s="44"/>
      <c r="G397" s="49"/>
      <c r="H397" s="44"/>
      <c r="I397" s="50"/>
      <c r="J397" s="32"/>
      <c r="K397" s="46"/>
    </row>
    <row r="398" spans="5:11" ht="16">
      <c r="E398" s="44"/>
      <c r="F398" s="44"/>
      <c r="G398" s="49"/>
      <c r="H398" s="44"/>
      <c r="I398" s="50"/>
      <c r="J398" s="32"/>
      <c r="K398" s="46"/>
    </row>
    <row r="399" spans="5:11" ht="16">
      <c r="E399" s="44"/>
      <c r="F399" s="44"/>
      <c r="G399" s="49"/>
      <c r="H399" s="44"/>
      <c r="I399" s="50"/>
      <c r="J399" s="32"/>
      <c r="K399" s="46"/>
    </row>
    <row r="400" spans="5:11" ht="16">
      <c r="E400" s="44"/>
      <c r="F400" s="44"/>
      <c r="G400" s="49"/>
      <c r="H400" s="44"/>
      <c r="I400" s="50"/>
      <c r="J400" s="32"/>
      <c r="K400" s="46"/>
    </row>
    <row r="401" spans="5:11" ht="16">
      <c r="E401" s="44"/>
      <c r="F401" s="44"/>
      <c r="G401" s="49"/>
      <c r="H401" s="44"/>
      <c r="I401" s="50"/>
      <c r="J401" s="32"/>
      <c r="K401" s="46"/>
    </row>
    <row r="402" spans="5:11" ht="16">
      <c r="E402" s="44"/>
      <c r="F402" s="44"/>
      <c r="G402" s="49"/>
      <c r="H402" s="44"/>
      <c r="I402" s="50"/>
      <c r="J402" s="32"/>
      <c r="K402" s="46"/>
    </row>
    <row r="403" spans="5:11" ht="16">
      <c r="E403" s="44"/>
      <c r="F403" s="44"/>
      <c r="G403" s="49"/>
      <c r="H403" s="44"/>
      <c r="I403" s="50"/>
      <c r="J403" s="32"/>
      <c r="K403" s="46"/>
    </row>
    <row r="404" spans="5:11" ht="16">
      <c r="E404" s="44"/>
      <c r="F404" s="44"/>
      <c r="G404" s="49"/>
      <c r="H404" s="44"/>
      <c r="I404" s="50"/>
      <c r="J404" s="32"/>
      <c r="K404" s="46"/>
    </row>
    <row r="405" spans="5:11" ht="16">
      <c r="E405" s="44"/>
      <c r="F405" s="44"/>
      <c r="G405" s="49"/>
      <c r="H405" s="44"/>
      <c r="I405" s="50"/>
      <c r="J405" s="32"/>
      <c r="K405" s="46"/>
    </row>
    <row r="406" spans="5:11" ht="16">
      <c r="E406" s="44"/>
      <c r="F406" s="44"/>
      <c r="G406" s="49"/>
      <c r="H406" s="44"/>
      <c r="I406" s="50"/>
      <c r="J406" s="32"/>
      <c r="K406" s="46"/>
    </row>
    <row r="407" spans="5:11" ht="16">
      <c r="E407" s="44"/>
      <c r="F407" s="44"/>
      <c r="G407" s="49"/>
      <c r="H407" s="44"/>
      <c r="I407" s="50"/>
      <c r="J407" s="32"/>
      <c r="K407" s="46"/>
    </row>
    <row r="408" spans="5:11" ht="16">
      <c r="E408" s="44"/>
      <c r="F408" s="44"/>
      <c r="G408" s="49"/>
      <c r="H408" s="44"/>
      <c r="I408" s="50"/>
      <c r="J408" s="32"/>
      <c r="K408" s="46"/>
    </row>
    <row r="409" spans="5:11" ht="16">
      <c r="E409" s="44"/>
      <c r="F409" s="44"/>
      <c r="G409" s="49"/>
      <c r="H409" s="44"/>
      <c r="I409" s="50"/>
      <c r="J409" s="32"/>
      <c r="K409" s="46"/>
    </row>
    <row r="410" spans="5:11" ht="16">
      <c r="E410" s="44"/>
      <c r="F410" s="44"/>
      <c r="G410" s="49"/>
      <c r="H410" s="44"/>
      <c r="I410" s="50"/>
      <c r="J410" s="32"/>
      <c r="K410" s="46"/>
    </row>
    <row r="411" spans="5:11" ht="16">
      <c r="E411" s="44"/>
      <c r="F411" s="44"/>
      <c r="G411" s="49"/>
      <c r="H411" s="44"/>
      <c r="I411" s="50"/>
      <c r="J411" s="32"/>
      <c r="K411" s="46"/>
    </row>
    <row r="412" spans="5:11" ht="16">
      <c r="E412" s="44"/>
      <c r="F412" s="44"/>
      <c r="G412" s="49"/>
      <c r="H412" s="44"/>
      <c r="I412" s="50"/>
      <c r="J412" s="32"/>
      <c r="K412" s="46"/>
    </row>
    <row r="413" spans="5:11" ht="16">
      <c r="E413" s="44"/>
      <c r="F413" s="44"/>
      <c r="G413" s="49"/>
      <c r="H413" s="44"/>
      <c r="I413" s="50"/>
      <c r="J413" s="32"/>
      <c r="K413" s="46"/>
    </row>
    <row r="414" spans="5:11" ht="16">
      <c r="E414" s="44"/>
      <c r="F414" s="44"/>
      <c r="G414" s="49"/>
      <c r="H414" s="44"/>
      <c r="I414" s="50"/>
      <c r="J414" s="32"/>
      <c r="K414" s="46"/>
    </row>
    <row r="415" spans="5:11" ht="16">
      <c r="E415" s="44"/>
      <c r="F415" s="44"/>
      <c r="G415" s="49"/>
      <c r="H415" s="44"/>
      <c r="I415" s="50"/>
      <c r="J415" s="32"/>
      <c r="K415" s="46"/>
    </row>
    <row r="416" spans="5:11" ht="16">
      <c r="E416" s="44"/>
      <c r="F416" s="44"/>
      <c r="G416" s="49"/>
      <c r="H416" s="44"/>
      <c r="I416" s="50"/>
      <c r="J416" s="32"/>
      <c r="K416" s="46"/>
    </row>
    <row r="417" spans="5:11" ht="16">
      <c r="E417" s="44"/>
      <c r="F417" s="44"/>
      <c r="G417" s="49"/>
      <c r="H417" s="44"/>
      <c r="I417" s="50"/>
      <c r="J417" s="32"/>
      <c r="K417" s="46"/>
    </row>
    <row r="418" spans="5:11" ht="16">
      <c r="E418" s="44"/>
      <c r="F418" s="44"/>
      <c r="G418" s="49"/>
      <c r="H418" s="44"/>
      <c r="I418" s="50"/>
      <c r="J418" s="32"/>
      <c r="K418" s="46"/>
    </row>
    <row r="419" spans="5:11" ht="16">
      <c r="E419" s="44"/>
      <c r="F419" s="44"/>
      <c r="G419" s="49"/>
      <c r="H419" s="44"/>
      <c r="I419" s="50"/>
      <c r="J419" s="32"/>
      <c r="K419" s="46"/>
    </row>
    <row r="420" spans="5:11" ht="16">
      <c r="E420" s="44"/>
      <c r="F420" s="44"/>
      <c r="G420" s="49"/>
      <c r="H420" s="44"/>
      <c r="I420" s="50"/>
      <c r="J420" s="32"/>
      <c r="K420" s="46"/>
    </row>
    <row r="421" spans="5:11" ht="16">
      <c r="E421" s="44"/>
      <c r="F421" s="44"/>
      <c r="G421" s="49"/>
      <c r="H421" s="44"/>
      <c r="I421" s="50"/>
      <c r="J421" s="32"/>
      <c r="K421" s="46"/>
    </row>
    <row r="422" spans="5:11" ht="16">
      <c r="E422" s="44"/>
      <c r="F422" s="44"/>
      <c r="G422" s="49"/>
      <c r="H422" s="44"/>
      <c r="I422" s="50"/>
      <c r="J422" s="32"/>
      <c r="K422" s="46"/>
    </row>
    <row r="423" spans="5:11" ht="16">
      <c r="E423" s="44"/>
      <c r="F423" s="44"/>
      <c r="G423" s="49"/>
      <c r="H423" s="44"/>
      <c r="I423" s="50"/>
      <c r="J423" s="32"/>
      <c r="K423" s="46"/>
    </row>
    <row r="424" spans="5:11" ht="16">
      <c r="E424" s="44"/>
      <c r="F424" s="44"/>
      <c r="G424" s="49"/>
      <c r="H424" s="44"/>
      <c r="I424" s="50"/>
      <c r="J424" s="32"/>
      <c r="K424" s="46"/>
    </row>
    <row r="425" spans="5:11" ht="16">
      <c r="E425" s="44"/>
      <c r="F425" s="44"/>
      <c r="G425" s="49"/>
      <c r="H425" s="44"/>
      <c r="I425" s="50"/>
      <c r="J425" s="32"/>
      <c r="K425" s="46"/>
    </row>
    <row r="426" spans="5:11" ht="16">
      <c r="E426" s="44"/>
      <c r="F426" s="44"/>
      <c r="G426" s="49"/>
      <c r="H426" s="44"/>
      <c r="I426" s="50"/>
      <c r="J426" s="32"/>
      <c r="K426" s="46"/>
    </row>
    <row r="427" spans="5:11" ht="16">
      <c r="E427" s="44"/>
      <c r="F427" s="44"/>
      <c r="G427" s="49"/>
      <c r="H427" s="44"/>
      <c r="I427" s="50"/>
      <c r="J427" s="32"/>
      <c r="K427" s="46"/>
    </row>
    <row r="428" spans="5:11" ht="16">
      <c r="E428" s="44"/>
      <c r="F428" s="44"/>
      <c r="G428" s="49"/>
      <c r="H428" s="44"/>
      <c r="I428" s="50"/>
      <c r="J428" s="32"/>
      <c r="K428" s="46"/>
    </row>
    <row r="429" spans="5:11" ht="16">
      <c r="E429" s="44"/>
      <c r="F429" s="44"/>
      <c r="G429" s="49"/>
      <c r="H429" s="44"/>
      <c r="I429" s="50"/>
      <c r="J429" s="32"/>
      <c r="K429" s="46"/>
    </row>
    <row r="430" spans="5:11" ht="16">
      <c r="E430" s="44"/>
      <c r="F430" s="44"/>
      <c r="G430" s="49"/>
      <c r="H430" s="44"/>
      <c r="I430" s="50"/>
      <c r="J430" s="32"/>
      <c r="K430" s="46"/>
    </row>
    <row r="431" spans="5:11" ht="16">
      <c r="E431" s="44"/>
      <c r="F431" s="44"/>
      <c r="G431" s="49"/>
      <c r="H431" s="44"/>
      <c r="I431" s="50"/>
      <c r="J431" s="32"/>
      <c r="K431" s="46"/>
    </row>
    <row r="432" spans="5:11" ht="16">
      <c r="E432" s="44"/>
      <c r="F432" s="44"/>
      <c r="G432" s="49"/>
      <c r="H432" s="44"/>
      <c r="I432" s="50"/>
      <c r="J432" s="32"/>
      <c r="K432" s="46"/>
    </row>
    <row r="433" spans="5:11" ht="16">
      <c r="E433" s="44"/>
      <c r="F433" s="44"/>
      <c r="G433" s="49"/>
      <c r="H433" s="44"/>
      <c r="I433" s="50"/>
      <c r="J433" s="32"/>
      <c r="K433" s="46"/>
    </row>
    <row r="434" spans="5:11" ht="16">
      <c r="E434" s="44"/>
      <c r="F434" s="44"/>
      <c r="G434" s="49"/>
      <c r="H434" s="44"/>
      <c r="I434" s="50"/>
      <c r="J434" s="32"/>
      <c r="K434" s="46"/>
    </row>
    <row r="435" spans="5:11" ht="16">
      <c r="E435" s="44"/>
      <c r="F435" s="44"/>
      <c r="G435" s="49"/>
      <c r="H435" s="44"/>
      <c r="I435" s="50"/>
      <c r="J435" s="32"/>
      <c r="K435" s="46"/>
    </row>
    <row r="436" spans="5:11" ht="16">
      <c r="E436" s="44"/>
      <c r="F436" s="44"/>
      <c r="G436" s="49"/>
      <c r="H436" s="44"/>
      <c r="I436" s="50"/>
      <c r="J436" s="32"/>
      <c r="K436" s="46"/>
    </row>
    <row r="437" spans="5:11" ht="16">
      <c r="E437" s="44"/>
      <c r="F437" s="44"/>
      <c r="G437" s="49"/>
      <c r="H437" s="44"/>
      <c r="I437" s="50"/>
      <c r="J437" s="32"/>
      <c r="K437" s="46"/>
    </row>
    <row r="438" spans="5:11" ht="16">
      <c r="E438" s="44"/>
      <c r="F438" s="44"/>
      <c r="G438" s="49"/>
      <c r="H438" s="44"/>
      <c r="I438" s="50"/>
      <c r="J438" s="32"/>
      <c r="K438" s="46"/>
    </row>
    <row r="439" spans="5:11" ht="16">
      <c r="E439" s="44"/>
      <c r="F439" s="44"/>
      <c r="G439" s="49"/>
      <c r="H439" s="44"/>
      <c r="I439" s="50"/>
      <c r="J439" s="32"/>
      <c r="K439" s="46"/>
    </row>
    <row r="440" spans="5:11" ht="16">
      <c r="E440" s="44"/>
      <c r="F440" s="44"/>
      <c r="G440" s="49"/>
      <c r="H440" s="44"/>
      <c r="I440" s="50"/>
      <c r="J440" s="32"/>
      <c r="K440" s="46"/>
    </row>
    <row r="441" spans="5:11" ht="16">
      <c r="E441" s="44"/>
      <c r="F441" s="44"/>
      <c r="G441" s="49"/>
      <c r="H441" s="44"/>
      <c r="I441" s="50"/>
      <c r="J441" s="32"/>
      <c r="K441" s="46"/>
    </row>
    <row r="442" spans="5:11" ht="16">
      <c r="E442" s="44"/>
      <c r="F442" s="44"/>
      <c r="G442" s="49"/>
      <c r="H442" s="44"/>
      <c r="I442" s="50"/>
      <c r="J442" s="32"/>
      <c r="K442" s="46"/>
    </row>
    <row r="443" spans="5:11" ht="16">
      <c r="E443" s="44"/>
      <c r="F443" s="44"/>
      <c r="G443" s="49"/>
      <c r="H443" s="44"/>
      <c r="I443" s="50"/>
      <c r="J443" s="32"/>
      <c r="K443" s="46"/>
    </row>
    <row r="444" spans="5:11" ht="16">
      <c r="E444" s="44"/>
      <c r="F444" s="44"/>
      <c r="G444" s="49"/>
      <c r="H444" s="44"/>
      <c r="I444" s="50"/>
      <c r="J444" s="32"/>
      <c r="K444" s="46"/>
    </row>
    <row r="445" spans="5:11" ht="16">
      <c r="E445" s="44"/>
      <c r="F445" s="44"/>
      <c r="G445" s="49"/>
      <c r="H445" s="44"/>
      <c r="I445" s="50"/>
      <c r="J445" s="32"/>
      <c r="K445" s="46"/>
    </row>
    <row r="446" spans="5:11" ht="16">
      <c r="E446" s="44"/>
      <c r="F446" s="44"/>
      <c r="G446" s="49"/>
      <c r="H446" s="44"/>
      <c r="I446" s="50"/>
      <c r="J446" s="32"/>
      <c r="K446" s="46"/>
    </row>
    <row r="447" spans="5:11" ht="16">
      <c r="E447" s="44"/>
      <c r="F447" s="44"/>
      <c r="G447" s="49"/>
      <c r="H447" s="44"/>
      <c r="I447" s="50"/>
      <c r="J447" s="32"/>
      <c r="K447" s="46"/>
    </row>
    <row r="448" spans="5:11" ht="16">
      <c r="E448" s="44"/>
      <c r="F448" s="44"/>
      <c r="G448" s="49"/>
      <c r="H448" s="44"/>
      <c r="I448" s="50"/>
      <c r="J448" s="32"/>
      <c r="K448" s="46"/>
    </row>
    <row r="449" spans="5:11" ht="16">
      <c r="E449" s="44"/>
      <c r="F449" s="44"/>
      <c r="G449" s="49"/>
      <c r="H449" s="44"/>
      <c r="I449" s="50"/>
      <c r="J449" s="32"/>
      <c r="K449" s="46"/>
    </row>
    <row r="450" spans="5:11" ht="16">
      <c r="E450" s="44"/>
      <c r="F450" s="44"/>
      <c r="G450" s="49"/>
      <c r="H450" s="44"/>
      <c r="I450" s="50"/>
      <c r="J450" s="32"/>
      <c r="K450" s="46"/>
    </row>
    <row r="451" spans="5:11" ht="16">
      <c r="E451" s="44"/>
      <c r="F451" s="44"/>
      <c r="G451" s="49"/>
      <c r="H451" s="44"/>
      <c r="I451" s="50"/>
      <c r="J451" s="32"/>
      <c r="K451" s="46"/>
    </row>
    <row r="452" spans="5:11" ht="16">
      <c r="E452" s="44"/>
      <c r="F452" s="44"/>
      <c r="G452" s="49"/>
      <c r="H452" s="44"/>
      <c r="I452" s="50"/>
      <c r="J452" s="32"/>
      <c r="K452" s="46"/>
    </row>
    <row r="453" spans="5:11" ht="16">
      <c r="E453" s="44"/>
      <c r="F453" s="44"/>
      <c r="G453" s="49"/>
      <c r="H453" s="44"/>
      <c r="I453" s="50"/>
      <c r="J453" s="32"/>
      <c r="K453" s="46"/>
    </row>
    <row r="454" spans="5:11" ht="16">
      <c r="E454" s="44"/>
      <c r="F454" s="44"/>
      <c r="G454" s="49"/>
      <c r="H454" s="44"/>
      <c r="I454" s="50"/>
      <c r="J454" s="32"/>
      <c r="K454" s="46"/>
    </row>
    <row r="455" spans="5:11" ht="16">
      <c r="E455" s="44"/>
      <c r="F455" s="44"/>
      <c r="G455" s="49"/>
      <c r="H455" s="44"/>
      <c r="I455" s="50"/>
      <c r="J455" s="32"/>
      <c r="K455" s="46"/>
    </row>
    <row r="456" spans="5:11" ht="16">
      <c r="E456" s="44"/>
      <c r="F456" s="44"/>
      <c r="G456" s="49"/>
      <c r="H456" s="44"/>
      <c r="I456" s="50"/>
      <c r="J456" s="32"/>
      <c r="K456" s="46"/>
    </row>
    <row r="457" spans="5:11" ht="16">
      <c r="E457" s="44"/>
      <c r="F457" s="44"/>
      <c r="G457" s="49"/>
      <c r="H457" s="44"/>
      <c r="I457" s="50"/>
      <c r="J457" s="32"/>
      <c r="K457" s="46"/>
    </row>
    <row r="458" spans="5:11" ht="16">
      <c r="E458" s="44"/>
      <c r="F458" s="44"/>
      <c r="G458" s="49"/>
      <c r="H458" s="44"/>
      <c r="I458" s="50"/>
      <c r="J458" s="32"/>
      <c r="K458" s="46"/>
    </row>
    <row r="459" spans="5:11" ht="16">
      <c r="E459" s="44"/>
      <c r="F459" s="44"/>
      <c r="G459" s="49"/>
      <c r="H459" s="44"/>
      <c r="I459" s="50"/>
      <c r="J459" s="32"/>
      <c r="K459" s="46"/>
    </row>
    <row r="460" spans="5:11" ht="16">
      <c r="E460" s="44"/>
      <c r="F460" s="44"/>
      <c r="G460" s="49"/>
      <c r="H460" s="44"/>
      <c r="I460" s="50"/>
      <c r="J460" s="32"/>
      <c r="K460" s="46"/>
    </row>
    <row r="461" spans="5:11" ht="16">
      <c r="E461" s="44"/>
      <c r="F461" s="44"/>
      <c r="G461" s="49"/>
      <c r="H461" s="44"/>
      <c r="I461" s="50"/>
      <c r="J461" s="32"/>
      <c r="K461" s="46"/>
    </row>
    <row r="462" spans="5:11" ht="16">
      <c r="E462" s="44"/>
      <c r="F462" s="44"/>
      <c r="G462" s="49"/>
      <c r="H462" s="44"/>
      <c r="I462" s="50"/>
      <c r="J462" s="32"/>
      <c r="K462" s="46"/>
    </row>
    <row r="463" spans="5:11" ht="16">
      <c r="E463" s="44"/>
      <c r="F463" s="44"/>
      <c r="G463" s="49"/>
      <c r="H463" s="44"/>
      <c r="I463" s="50"/>
      <c r="J463" s="32"/>
      <c r="K463" s="46"/>
    </row>
    <row r="464" spans="5:11" ht="16">
      <c r="E464" s="44"/>
      <c r="F464" s="44"/>
      <c r="G464" s="49"/>
      <c r="H464" s="44"/>
      <c r="I464" s="50"/>
      <c r="J464" s="32"/>
      <c r="K464" s="46"/>
    </row>
    <row r="465" spans="5:11" ht="16">
      <c r="E465" s="44"/>
      <c r="F465" s="44"/>
      <c r="G465" s="49"/>
      <c r="H465" s="44"/>
      <c r="I465" s="50"/>
      <c r="J465" s="32"/>
      <c r="K465" s="46"/>
    </row>
    <row r="466" spans="5:11" ht="16">
      <c r="E466" s="44"/>
      <c r="F466" s="44"/>
      <c r="G466" s="49"/>
      <c r="H466" s="44"/>
      <c r="I466" s="50"/>
      <c r="J466" s="32"/>
      <c r="K466" s="46"/>
    </row>
    <row r="467" spans="5:11" ht="16">
      <c r="E467" s="44"/>
      <c r="F467" s="44"/>
      <c r="G467" s="49"/>
      <c r="H467" s="44"/>
      <c r="I467" s="50"/>
      <c r="J467" s="32"/>
      <c r="K467" s="46"/>
    </row>
    <row r="468" spans="5:11" ht="16">
      <c r="E468" s="44"/>
      <c r="F468" s="44"/>
      <c r="G468" s="49"/>
      <c r="H468" s="44"/>
      <c r="I468" s="50"/>
      <c r="J468" s="32"/>
      <c r="K468" s="46"/>
    </row>
    <row r="469" spans="5:11" ht="16">
      <c r="E469" s="44"/>
      <c r="F469" s="44"/>
      <c r="G469" s="49"/>
      <c r="H469" s="44"/>
      <c r="I469" s="50"/>
      <c r="J469" s="32"/>
      <c r="K469" s="46"/>
    </row>
    <row r="470" spans="5:11" ht="16">
      <c r="E470" s="44"/>
      <c r="F470" s="44"/>
      <c r="G470" s="49"/>
      <c r="H470" s="44"/>
      <c r="I470" s="50"/>
      <c r="J470" s="32"/>
      <c r="K470" s="46"/>
    </row>
    <row r="471" spans="5:11" ht="16">
      <c r="E471" s="44"/>
      <c r="F471" s="44"/>
      <c r="G471" s="49"/>
      <c r="H471" s="44"/>
      <c r="I471" s="50"/>
      <c r="J471" s="32"/>
      <c r="K471" s="46"/>
    </row>
    <row r="472" spans="5:11" ht="16">
      <c r="E472" s="44"/>
      <c r="F472" s="44"/>
      <c r="G472" s="49"/>
      <c r="H472" s="44"/>
      <c r="I472" s="50"/>
      <c r="J472" s="32"/>
      <c r="K472" s="46"/>
    </row>
    <row r="473" spans="5:11" ht="16">
      <c r="E473" s="44"/>
      <c r="F473" s="44"/>
      <c r="G473" s="49"/>
      <c r="H473" s="44"/>
      <c r="I473" s="50"/>
      <c r="J473" s="32"/>
      <c r="K473" s="46"/>
    </row>
    <row r="474" spans="5:11" ht="16">
      <c r="E474" s="44"/>
      <c r="F474" s="44"/>
      <c r="G474" s="49"/>
      <c r="H474" s="44"/>
      <c r="I474" s="50"/>
      <c r="J474" s="32"/>
      <c r="K474" s="46"/>
    </row>
    <row r="475" spans="5:11" ht="16">
      <c r="E475" s="44"/>
      <c r="F475" s="44"/>
      <c r="G475" s="49"/>
      <c r="H475" s="44"/>
      <c r="I475" s="50"/>
      <c r="J475" s="32"/>
      <c r="K475" s="46"/>
    </row>
    <row r="476" spans="5:11" ht="16">
      <c r="E476" s="44"/>
      <c r="F476" s="44"/>
      <c r="G476" s="49"/>
      <c r="H476" s="44"/>
      <c r="I476" s="50"/>
      <c r="J476" s="32"/>
      <c r="K476" s="46"/>
    </row>
    <row r="477" spans="5:11" ht="16">
      <c r="E477" s="44"/>
      <c r="F477" s="44"/>
      <c r="G477" s="49"/>
      <c r="H477" s="44"/>
      <c r="I477" s="50"/>
      <c r="J477" s="32"/>
      <c r="K477" s="46"/>
    </row>
    <row r="478" spans="5:11" ht="16">
      <c r="E478" s="44"/>
      <c r="F478" s="44"/>
      <c r="G478" s="49"/>
      <c r="H478" s="44"/>
      <c r="I478" s="50"/>
      <c r="J478" s="32"/>
      <c r="K478" s="46"/>
    </row>
    <row r="479" spans="5:11" ht="16">
      <c r="E479" s="44"/>
      <c r="F479" s="44"/>
      <c r="G479" s="49"/>
      <c r="H479" s="44"/>
      <c r="I479" s="50"/>
      <c r="J479" s="32"/>
      <c r="K479" s="46"/>
    </row>
    <row r="480" spans="5:11" ht="16">
      <c r="E480" s="44"/>
      <c r="F480" s="44"/>
      <c r="G480" s="49"/>
      <c r="H480" s="44"/>
      <c r="I480" s="50"/>
      <c r="J480" s="32"/>
      <c r="K480" s="46"/>
    </row>
    <row r="481" spans="5:11" ht="16">
      <c r="E481" s="44"/>
      <c r="F481" s="44"/>
      <c r="G481" s="49"/>
      <c r="H481" s="44"/>
      <c r="I481" s="50"/>
      <c r="J481" s="32"/>
      <c r="K481" s="46"/>
    </row>
    <row r="482" spans="5:11" ht="16">
      <c r="E482" s="44"/>
      <c r="F482" s="44"/>
      <c r="G482" s="49"/>
      <c r="H482" s="44"/>
      <c r="I482" s="50"/>
      <c r="J482" s="32"/>
      <c r="K482" s="46"/>
    </row>
    <row r="483" spans="5:11" ht="16">
      <c r="E483" s="44"/>
      <c r="F483" s="44"/>
      <c r="G483" s="49"/>
      <c r="H483" s="44"/>
      <c r="I483" s="50"/>
      <c r="J483" s="32"/>
      <c r="K483" s="46"/>
    </row>
    <row r="484" spans="5:11" ht="16">
      <c r="E484" s="44"/>
      <c r="F484" s="44"/>
      <c r="G484" s="49"/>
      <c r="H484" s="44"/>
      <c r="I484" s="50"/>
      <c r="J484" s="32"/>
      <c r="K484" s="46"/>
    </row>
    <row r="485" spans="5:11" ht="16">
      <c r="E485" s="44"/>
      <c r="F485" s="44"/>
      <c r="G485" s="49"/>
      <c r="H485" s="44"/>
      <c r="I485" s="50"/>
      <c r="J485" s="32"/>
      <c r="K485" s="46"/>
    </row>
    <row r="486" spans="5:11" ht="16">
      <c r="E486" s="44"/>
      <c r="F486" s="44"/>
      <c r="G486" s="49"/>
      <c r="H486" s="44"/>
      <c r="I486" s="50"/>
      <c r="J486" s="32"/>
      <c r="K486" s="46"/>
    </row>
    <row r="487" spans="5:11" ht="16">
      <c r="E487" s="44"/>
      <c r="F487" s="44"/>
      <c r="G487" s="49"/>
      <c r="H487" s="44"/>
      <c r="I487" s="50"/>
      <c r="J487" s="32"/>
      <c r="K487" s="46"/>
    </row>
    <row r="488" spans="5:11" ht="16">
      <c r="E488" s="44"/>
      <c r="F488" s="44"/>
      <c r="G488" s="49"/>
      <c r="H488" s="44"/>
      <c r="I488" s="50"/>
      <c r="J488" s="32"/>
      <c r="K488" s="46"/>
    </row>
    <row r="489" spans="5:11" ht="16">
      <c r="E489" s="44"/>
      <c r="F489" s="44"/>
      <c r="G489" s="49"/>
      <c r="H489" s="44"/>
      <c r="I489" s="50"/>
      <c r="J489" s="32"/>
      <c r="K489" s="46"/>
    </row>
    <row r="490" spans="5:11" ht="16">
      <c r="E490" s="44"/>
      <c r="F490" s="44"/>
      <c r="G490" s="49"/>
      <c r="H490" s="44"/>
      <c r="I490" s="50"/>
      <c r="J490" s="32"/>
      <c r="K490" s="46"/>
    </row>
    <row r="491" spans="5:11" ht="16">
      <c r="E491" s="44"/>
      <c r="F491" s="44"/>
      <c r="G491" s="49"/>
      <c r="H491" s="44"/>
      <c r="I491" s="50"/>
      <c r="J491" s="32"/>
      <c r="K491" s="46"/>
    </row>
    <row r="492" spans="5:11" ht="16">
      <c r="E492" s="44"/>
      <c r="F492" s="44"/>
      <c r="G492" s="49"/>
      <c r="H492" s="44"/>
      <c r="I492" s="50"/>
      <c r="J492" s="32"/>
      <c r="K492" s="46"/>
    </row>
    <row r="493" spans="5:11" ht="16">
      <c r="E493" s="44"/>
      <c r="F493" s="44"/>
      <c r="G493" s="49"/>
      <c r="H493" s="44"/>
      <c r="I493" s="50"/>
      <c r="J493" s="32"/>
      <c r="K493" s="46"/>
    </row>
    <row r="494" spans="5:11" ht="16">
      <c r="E494" s="44"/>
      <c r="F494" s="44"/>
      <c r="G494" s="49"/>
      <c r="H494" s="44"/>
      <c r="I494" s="50"/>
      <c r="J494" s="32"/>
      <c r="K494" s="46"/>
    </row>
    <row r="495" spans="5:11" ht="16">
      <c r="E495" s="44"/>
      <c r="F495" s="44"/>
      <c r="G495" s="49"/>
      <c r="H495" s="44"/>
      <c r="I495" s="50"/>
      <c r="J495" s="32"/>
      <c r="K495" s="46"/>
    </row>
    <row r="496" spans="5:11" ht="16">
      <c r="E496" s="44"/>
      <c r="F496" s="44"/>
      <c r="G496" s="49"/>
      <c r="H496" s="44"/>
      <c r="I496" s="50"/>
      <c r="J496" s="32"/>
      <c r="K496" s="46"/>
    </row>
    <row r="497" spans="5:11" ht="16">
      <c r="E497" s="44"/>
      <c r="F497" s="44"/>
      <c r="G497" s="49"/>
      <c r="H497" s="44"/>
      <c r="I497" s="50"/>
      <c r="J497" s="32"/>
      <c r="K497" s="46"/>
    </row>
    <row r="498" spans="5:11" ht="16">
      <c r="E498" s="44"/>
      <c r="F498" s="44"/>
      <c r="G498" s="49"/>
      <c r="H498" s="44"/>
      <c r="I498" s="50"/>
      <c r="J498" s="32"/>
      <c r="K498" s="46"/>
    </row>
    <row r="499" spans="5:11" ht="16">
      <c r="E499" s="44"/>
      <c r="F499" s="44"/>
      <c r="G499" s="49"/>
      <c r="H499" s="44"/>
      <c r="I499" s="50"/>
      <c r="J499" s="32"/>
      <c r="K499" s="46"/>
    </row>
    <row r="500" spans="5:11" ht="16">
      <c r="E500" s="44"/>
      <c r="F500" s="44"/>
      <c r="G500" s="49"/>
      <c r="H500" s="44"/>
      <c r="I500" s="50"/>
      <c r="J500" s="32"/>
      <c r="K500" s="46"/>
    </row>
    <row r="501" spans="5:11" ht="16">
      <c r="E501" s="44"/>
      <c r="F501" s="44"/>
      <c r="G501" s="49"/>
      <c r="H501" s="44"/>
      <c r="I501" s="50"/>
      <c r="J501" s="32"/>
      <c r="K501" s="46"/>
    </row>
    <row r="502" spans="5:11" ht="16">
      <c r="E502" s="44"/>
      <c r="F502" s="44"/>
      <c r="G502" s="49"/>
      <c r="H502" s="44"/>
      <c r="I502" s="50"/>
      <c r="J502" s="32"/>
      <c r="K502" s="46"/>
    </row>
    <row r="503" spans="5:11" ht="16">
      <c r="E503" s="44"/>
      <c r="F503" s="44"/>
      <c r="G503" s="49"/>
      <c r="H503" s="44"/>
      <c r="I503" s="50"/>
      <c r="J503" s="32"/>
      <c r="K503" s="46"/>
    </row>
    <row r="504" spans="5:11" ht="16">
      <c r="E504" s="44"/>
      <c r="F504" s="44"/>
      <c r="G504" s="49"/>
      <c r="H504" s="44"/>
      <c r="I504" s="50"/>
      <c r="J504" s="32"/>
      <c r="K504" s="46"/>
    </row>
    <row r="505" spans="5:11" ht="16">
      <c r="E505" s="44"/>
      <c r="F505" s="44"/>
      <c r="G505" s="49"/>
      <c r="H505" s="44"/>
      <c r="I505" s="50"/>
      <c r="J505" s="32"/>
      <c r="K505" s="46"/>
    </row>
    <row r="506" spans="5:11" ht="16">
      <c r="E506" s="44"/>
      <c r="F506" s="44"/>
      <c r="G506" s="49"/>
      <c r="H506" s="44"/>
      <c r="I506" s="50"/>
      <c r="J506" s="32"/>
      <c r="K506" s="46"/>
    </row>
    <row r="507" spans="5:11" ht="16">
      <c r="E507" s="44"/>
      <c r="F507" s="44"/>
      <c r="G507" s="49"/>
      <c r="H507" s="44"/>
      <c r="I507" s="50"/>
      <c r="J507" s="32"/>
      <c r="K507" s="46"/>
    </row>
    <row r="508" spans="5:11" ht="16">
      <c r="E508" s="44"/>
      <c r="F508" s="44"/>
      <c r="G508" s="49"/>
      <c r="H508" s="44"/>
      <c r="I508" s="50"/>
      <c r="J508" s="32"/>
      <c r="K508" s="46"/>
    </row>
    <row r="509" spans="5:11" ht="16">
      <c r="E509" s="44"/>
      <c r="F509" s="44"/>
      <c r="G509" s="49"/>
      <c r="H509" s="44"/>
      <c r="I509" s="50"/>
      <c r="J509" s="32"/>
      <c r="K509" s="46"/>
    </row>
    <row r="510" spans="5:11" ht="16">
      <c r="E510" s="44"/>
      <c r="F510" s="44"/>
      <c r="G510" s="49"/>
      <c r="H510" s="44"/>
      <c r="I510" s="50"/>
      <c r="J510" s="32"/>
      <c r="K510" s="46"/>
    </row>
    <row r="511" spans="5:11" ht="16">
      <c r="E511" s="44"/>
      <c r="F511" s="44"/>
      <c r="G511" s="49"/>
      <c r="H511" s="44"/>
      <c r="I511" s="50"/>
      <c r="J511" s="32"/>
      <c r="K511" s="46"/>
    </row>
    <row r="512" spans="5:11" ht="16">
      <c r="E512" s="44"/>
      <c r="F512" s="44"/>
      <c r="G512" s="49"/>
      <c r="H512" s="44"/>
      <c r="I512" s="50"/>
      <c r="J512" s="32"/>
      <c r="K512" s="46"/>
    </row>
    <row r="513" spans="5:11" ht="16">
      <c r="E513" s="44"/>
      <c r="F513" s="44"/>
      <c r="G513" s="49"/>
      <c r="H513" s="44"/>
      <c r="I513" s="50"/>
      <c r="J513" s="32"/>
      <c r="K513" s="46"/>
    </row>
    <row r="514" spans="5:11" ht="16">
      <c r="E514" s="44"/>
      <c r="F514" s="44"/>
      <c r="G514" s="49"/>
      <c r="H514" s="44"/>
      <c r="I514" s="50"/>
      <c r="J514" s="32"/>
      <c r="K514" s="46"/>
    </row>
    <row r="515" spans="5:11" ht="16">
      <c r="E515" s="44"/>
      <c r="F515" s="44"/>
      <c r="G515" s="49"/>
      <c r="H515" s="44"/>
      <c r="I515" s="50"/>
      <c r="J515" s="32"/>
      <c r="K515" s="46"/>
    </row>
    <row r="516" spans="5:11" ht="16">
      <c r="E516" s="44"/>
      <c r="F516" s="44"/>
      <c r="G516" s="49"/>
      <c r="H516" s="44"/>
      <c r="I516" s="50"/>
      <c r="J516" s="32"/>
      <c r="K516" s="46"/>
    </row>
    <row r="517" spans="5:11" ht="16">
      <c r="E517" s="44"/>
      <c r="F517" s="44"/>
      <c r="G517" s="49"/>
      <c r="H517" s="44"/>
      <c r="I517" s="50"/>
      <c r="J517" s="32"/>
      <c r="K517" s="46"/>
    </row>
    <row r="518" spans="5:11" ht="16">
      <c r="E518" s="44"/>
      <c r="F518" s="44"/>
      <c r="G518" s="49"/>
      <c r="H518" s="44"/>
      <c r="I518" s="50"/>
      <c r="J518" s="32"/>
      <c r="K518" s="46"/>
    </row>
    <row r="519" spans="5:11" ht="16">
      <c r="E519" s="44"/>
      <c r="F519" s="44"/>
      <c r="G519" s="49"/>
      <c r="H519" s="44"/>
      <c r="I519" s="50"/>
      <c r="J519" s="32"/>
      <c r="K519" s="46"/>
    </row>
    <row r="520" spans="5:11" ht="16">
      <c r="E520" s="44"/>
      <c r="F520" s="44"/>
      <c r="G520" s="49"/>
      <c r="H520" s="44"/>
      <c r="I520" s="50"/>
      <c r="J520" s="32"/>
      <c r="K520" s="46"/>
    </row>
    <row r="521" spans="5:11" ht="16">
      <c r="E521" s="44"/>
      <c r="F521" s="44"/>
      <c r="G521" s="49"/>
      <c r="H521" s="44"/>
      <c r="I521" s="50"/>
      <c r="J521" s="32"/>
      <c r="K521" s="46"/>
    </row>
    <row r="522" spans="5:11" ht="16">
      <c r="E522" s="44"/>
      <c r="F522" s="44"/>
      <c r="G522" s="49"/>
      <c r="H522" s="44"/>
      <c r="I522" s="50"/>
      <c r="J522" s="32"/>
      <c r="K522" s="46"/>
    </row>
    <row r="523" spans="5:11" ht="16">
      <c r="E523" s="44"/>
      <c r="F523" s="44"/>
      <c r="G523" s="49"/>
      <c r="H523" s="44"/>
      <c r="I523" s="50"/>
      <c r="J523" s="32"/>
      <c r="K523" s="46"/>
    </row>
    <row r="524" spans="5:11" ht="16">
      <c r="E524" s="44"/>
      <c r="F524" s="44"/>
      <c r="G524" s="49"/>
      <c r="H524" s="44"/>
      <c r="I524" s="50"/>
      <c r="J524" s="32"/>
      <c r="K524" s="46"/>
    </row>
    <row r="525" spans="5:11" ht="16">
      <c r="E525" s="44"/>
      <c r="F525" s="44"/>
      <c r="G525" s="49"/>
      <c r="H525" s="44"/>
      <c r="I525" s="50"/>
      <c r="J525" s="32"/>
      <c r="K525" s="46"/>
    </row>
    <row r="526" spans="5:11" ht="16">
      <c r="E526" s="44"/>
      <c r="F526" s="44"/>
      <c r="G526" s="49"/>
      <c r="H526" s="44"/>
      <c r="I526" s="50"/>
      <c r="J526" s="32"/>
      <c r="K526" s="46"/>
    </row>
    <row r="527" spans="5:11" ht="16">
      <c r="E527" s="44"/>
      <c r="F527" s="44"/>
      <c r="G527" s="49"/>
      <c r="H527" s="44"/>
      <c r="I527" s="50"/>
      <c r="J527" s="32"/>
      <c r="K527" s="46"/>
    </row>
    <row r="528" spans="5:11" ht="16">
      <c r="E528" s="44"/>
      <c r="F528" s="44"/>
      <c r="G528" s="49"/>
      <c r="H528" s="44"/>
      <c r="I528" s="50"/>
      <c r="J528" s="32"/>
      <c r="K528" s="46"/>
    </row>
    <row r="529" spans="5:11" ht="16">
      <c r="E529" s="44"/>
      <c r="F529" s="44"/>
      <c r="G529" s="49"/>
      <c r="H529" s="44"/>
      <c r="I529" s="50"/>
      <c r="J529" s="32"/>
      <c r="K529" s="46"/>
    </row>
    <row r="530" spans="5:11" ht="16">
      <c r="E530" s="44"/>
      <c r="F530" s="44"/>
      <c r="G530" s="49"/>
      <c r="H530" s="44"/>
      <c r="I530" s="50"/>
      <c r="J530" s="32"/>
      <c r="K530" s="46"/>
    </row>
    <row r="531" spans="5:11" ht="16">
      <c r="E531" s="44"/>
      <c r="F531" s="44"/>
      <c r="G531" s="49"/>
      <c r="H531" s="44"/>
      <c r="I531" s="50"/>
      <c r="J531" s="32"/>
      <c r="K531" s="46"/>
    </row>
    <row r="532" spans="5:11" ht="16">
      <c r="E532" s="44"/>
      <c r="F532" s="44"/>
      <c r="G532" s="49"/>
      <c r="H532" s="44"/>
      <c r="I532" s="50"/>
      <c r="J532" s="32"/>
      <c r="K532" s="46"/>
    </row>
    <row r="533" spans="5:11" ht="16">
      <c r="E533" s="44"/>
      <c r="F533" s="44"/>
      <c r="G533" s="49"/>
      <c r="H533" s="44"/>
      <c r="I533" s="50"/>
      <c r="J533" s="32"/>
      <c r="K533" s="46"/>
    </row>
    <row r="534" spans="5:11" ht="16">
      <c r="E534" s="44"/>
      <c r="F534" s="44"/>
      <c r="G534" s="49"/>
      <c r="H534" s="44"/>
      <c r="I534" s="50"/>
      <c r="J534" s="32"/>
      <c r="K534" s="46"/>
    </row>
    <row r="535" spans="5:11" ht="16">
      <c r="E535" s="44"/>
      <c r="F535" s="44"/>
      <c r="G535" s="49"/>
      <c r="H535" s="44"/>
      <c r="I535" s="50"/>
      <c r="J535" s="32"/>
      <c r="K535" s="46"/>
    </row>
    <row r="536" spans="5:11" ht="16">
      <c r="E536" s="44"/>
      <c r="F536" s="44"/>
      <c r="G536" s="49"/>
      <c r="H536" s="44"/>
      <c r="I536" s="50"/>
      <c r="J536" s="32"/>
      <c r="K536" s="46"/>
    </row>
    <row r="537" spans="5:11" ht="16">
      <c r="E537" s="44"/>
      <c r="F537" s="44"/>
      <c r="G537" s="49"/>
      <c r="H537" s="44"/>
      <c r="I537" s="50"/>
      <c r="J537" s="32"/>
      <c r="K537" s="46"/>
    </row>
    <row r="538" spans="5:11" ht="16">
      <c r="E538" s="44"/>
      <c r="F538" s="44"/>
      <c r="G538" s="49"/>
      <c r="H538" s="44"/>
      <c r="I538" s="50"/>
      <c r="J538" s="32"/>
      <c r="K538" s="46"/>
    </row>
    <row r="539" spans="5:11" ht="16">
      <c r="E539" s="44"/>
      <c r="F539" s="44"/>
      <c r="G539" s="49"/>
      <c r="H539" s="44"/>
      <c r="I539" s="50"/>
      <c r="J539" s="32"/>
      <c r="K539" s="46"/>
    </row>
    <row r="540" spans="5:11" ht="16">
      <c r="E540" s="44"/>
      <c r="F540" s="44"/>
      <c r="G540" s="49"/>
      <c r="H540" s="44"/>
      <c r="I540" s="50"/>
      <c r="J540" s="32"/>
      <c r="K540" s="46"/>
    </row>
    <row r="541" spans="5:11" ht="16">
      <c r="E541" s="44"/>
      <c r="F541" s="44"/>
      <c r="G541" s="49"/>
      <c r="H541" s="44"/>
      <c r="I541" s="50"/>
      <c r="J541" s="32"/>
      <c r="K541" s="46"/>
    </row>
    <row r="542" spans="5:11" ht="16">
      <c r="E542" s="44"/>
      <c r="F542" s="44"/>
      <c r="G542" s="49"/>
      <c r="H542" s="44"/>
      <c r="I542" s="50"/>
      <c r="J542" s="32"/>
      <c r="K542" s="46"/>
    </row>
    <row r="543" spans="5:11" ht="16">
      <c r="E543" s="44"/>
      <c r="F543" s="44"/>
      <c r="G543" s="49"/>
      <c r="H543" s="44"/>
      <c r="I543" s="50"/>
      <c r="J543" s="32"/>
      <c r="K543" s="46"/>
    </row>
    <row r="544" spans="5:11" ht="16">
      <c r="E544" s="44"/>
      <c r="F544" s="44"/>
      <c r="G544" s="49"/>
      <c r="H544" s="44"/>
      <c r="I544" s="50"/>
      <c r="J544" s="32"/>
      <c r="K544" s="46"/>
    </row>
    <row r="545" spans="5:11" ht="16">
      <c r="E545" s="44"/>
      <c r="F545" s="44"/>
      <c r="G545" s="49"/>
      <c r="H545" s="44"/>
      <c r="I545" s="50"/>
      <c r="J545" s="32"/>
      <c r="K545" s="46"/>
    </row>
    <row r="546" spans="5:11" ht="16">
      <c r="E546" s="44"/>
      <c r="F546" s="44"/>
      <c r="G546" s="49"/>
      <c r="H546" s="44"/>
      <c r="I546" s="50"/>
      <c r="J546" s="32"/>
      <c r="K546" s="46"/>
    </row>
    <row r="547" spans="5:11" ht="16">
      <c r="E547" s="44"/>
      <c r="F547" s="44"/>
      <c r="G547" s="49"/>
      <c r="H547" s="44"/>
      <c r="I547" s="50"/>
      <c r="J547" s="32"/>
      <c r="K547" s="46"/>
    </row>
    <row r="548" spans="5:11" ht="16">
      <c r="E548" s="44"/>
      <c r="F548" s="44"/>
      <c r="G548" s="49"/>
      <c r="H548" s="44"/>
      <c r="I548" s="50"/>
      <c r="J548" s="32"/>
      <c r="K548" s="46"/>
    </row>
    <row r="549" spans="5:11" ht="16">
      <c r="E549" s="44"/>
      <c r="F549" s="44"/>
      <c r="G549" s="49"/>
      <c r="H549" s="44"/>
      <c r="I549" s="50"/>
      <c r="J549" s="32"/>
      <c r="K549" s="46"/>
    </row>
    <row r="550" spans="5:11" ht="16">
      <c r="E550" s="44"/>
      <c r="F550" s="44"/>
      <c r="G550" s="49"/>
      <c r="H550" s="44"/>
      <c r="I550" s="50"/>
      <c r="J550" s="32"/>
      <c r="K550" s="46"/>
    </row>
    <row r="551" spans="5:11" ht="16">
      <c r="E551" s="44"/>
      <c r="F551" s="44"/>
      <c r="G551" s="49"/>
      <c r="H551" s="44"/>
      <c r="I551" s="50"/>
      <c r="J551" s="32"/>
      <c r="K551" s="46"/>
    </row>
    <row r="552" spans="5:11" ht="16">
      <c r="E552" s="44"/>
      <c r="F552" s="44"/>
      <c r="G552" s="49"/>
      <c r="H552" s="44"/>
      <c r="I552" s="50"/>
      <c r="J552" s="32"/>
      <c r="K552" s="46"/>
    </row>
    <row r="553" spans="5:11" ht="16">
      <c r="E553" s="44"/>
      <c r="F553" s="44"/>
      <c r="G553" s="49"/>
      <c r="H553" s="44"/>
      <c r="I553" s="50"/>
      <c r="J553" s="32"/>
      <c r="K553" s="46"/>
    </row>
    <row r="554" spans="5:11" ht="16">
      <c r="E554" s="44"/>
      <c r="F554" s="44"/>
      <c r="G554" s="49"/>
      <c r="H554" s="44"/>
      <c r="I554" s="50"/>
      <c r="J554" s="32"/>
      <c r="K554" s="46"/>
    </row>
    <row r="555" spans="5:11" ht="16">
      <c r="E555" s="44"/>
      <c r="F555" s="44"/>
      <c r="G555" s="49"/>
      <c r="H555" s="44"/>
      <c r="I555" s="50"/>
      <c r="J555" s="32"/>
      <c r="K555" s="46"/>
    </row>
    <row r="556" spans="5:11" ht="16">
      <c r="E556" s="44"/>
      <c r="F556" s="44"/>
      <c r="G556" s="49"/>
      <c r="H556" s="44"/>
      <c r="I556" s="50"/>
      <c r="J556" s="32"/>
      <c r="K556" s="46"/>
    </row>
    <row r="557" spans="5:11" ht="16">
      <c r="E557" s="44"/>
      <c r="F557" s="44"/>
      <c r="G557" s="49"/>
      <c r="H557" s="44"/>
      <c r="I557" s="50"/>
      <c r="J557" s="32"/>
      <c r="K557" s="46"/>
    </row>
    <row r="558" spans="5:11" ht="16">
      <c r="E558" s="44"/>
      <c r="F558" s="44"/>
      <c r="G558" s="49"/>
      <c r="H558" s="44"/>
      <c r="I558" s="50"/>
      <c r="J558" s="32"/>
      <c r="K558" s="46"/>
    </row>
    <row r="559" spans="5:11" ht="16">
      <c r="E559" s="44"/>
      <c r="F559" s="44"/>
      <c r="G559" s="49"/>
      <c r="H559" s="44"/>
      <c r="I559" s="50"/>
      <c r="J559" s="32"/>
      <c r="K559" s="46"/>
    </row>
    <row r="560" spans="5:11" ht="16">
      <c r="E560" s="44"/>
      <c r="F560" s="44"/>
      <c r="G560" s="49"/>
      <c r="H560" s="44"/>
      <c r="I560" s="50"/>
      <c r="J560" s="32"/>
      <c r="K560" s="46"/>
    </row>
    <row r="561" spans="5:11" ht="16">
      <c r="E561" s="44"/>
      <c r="F561" s="44"/>
      <c r="G561" s="49"/>
      <c r="H561" s="44"/>
      <c r="I561" s="50"/>
      <c r="J561" s="32"/>
      <c r="K561" s="46"/>
    </row>
    <row r="562" spans="5:11" ht="16">
      <c r="E562" s="44"/>
      <c r="F562" s="44"/>
      <c r="G562" s="49"/>
      <c r="H562" s="44"/>
      <c r="I562" s="50"/>
      <c r="J562" s="32"/>
      <c r="K562" s="46"/>
    </row>
    <row r="563" spans="5:11" ht="16">
      <c r="E563" s="44"/>
      <c r="F563" s="44"/>
      <c r="G563" s="49"/>
      <c r="H563" s="44"/>
      <c r="I563" s="50"/>
      <c r="J563" s="32"/>
      <c r="K563" s="46"/>
    </row>
    <row r="564" spans="5:11" ht="16">
      <c r="E564" s="44"/>
      <c r="F564" s="44"/>
      <c r="G564" s="49"/>
      <c r="H564" s="44"/>
      <c r="I564" s="50"/>
      <c r="J564" s="32"/>
      <c r="K564" s="46"/>
    </row>
    <row r="565" spans="5:11" ht="16">
      <c r="E565" s="44"/>
      <c r="F565" s="44"/>
      <c r="G565" s="49"/>
      <c r="H565" s="44"/>
      <c r="I565" s="50"/>
      <c r="J565" s="32"/>
      <c r="K565" s="46"/>
    </row>
    <row r="566" spans="5:11" ht="16">
      <c r="E566" s="44"/>
      <c r="F566" s="44"/>
      <c r="G566" s="49"/>
      <c r="H566" s="44"/>
      <c r="I566" s="50"/>
      <c r="J566" s="32"/>
      <c r="K566" s="46"/>
    </row>
    <row r="567" spans="5:11" ht="16">
      <c r="E567" s="44"/>
      <c r="F567" s="44"/>
      <c r="G567" s="49"/>
      <c r="H567" s="44"/>
      <c r="I567" s="50"/>
      <c r="J567" s="32"/>
      <c r="K567" s="46"/>
    </row>
    <row r="568" spans="5:11" ht="16">
      <c r="E568" s="44"/>
      <c r="F568" s="44"/>
      <c r="G568" s="49"/>
      <c r="H568" s="44"/>
      <c r="I568" s="50"/>
      <c r="J568" s="32"/>
      <c r="K568" s="46"/>
    </row>
    <row r="569" spans="5:11" ht="16">
      <c r="E569" s="44"/>
      <c r="F569" s="44"/>
      <c r="G569" s="49"/>
      <c r="H569" s="44"/>
      <c r="I569" s="50"/>
      <c r="J569" s="32"/>
      <c r="K569" s="46"/>
    </row>
    <row r="570" spans="5:11" ht="16">
      <c r="E570" s="44"/>
      <c r="F570" s="44"/>
      <c r="G570" s="49"/>
      <c r="H570" s="44"/>
      <c r="I570" s="50"/>
      <c r="J570" s="32"/>
      <c r="K570" s="46"/>
    </row>
    <row r="571" spans="5:11" ht="16">
      <c r="E571" s="44"/>
      <c r="F571" s="44"/>
      <c r="G571" s="49"/>
      <c r="H571" s="44"/>
      <c r="I571" s="50"/>
      <c r="J571" s="32"/>
      <c r="K571" s="46"/>
    </row>
    <row r="572" spans="5:11" ht="16">
      <c r="E572" s="44"/>
      <c r="F572" s="44"/>
      <c r="G572" s="49"/>
      <c r="H572" s="44"/>
      <c r="I572" s="50"/>
      <c r="J572" s="32"/>
      <c r="K572" s="46"/>
    </row>
    <row r="573" spans="5:11" ht="16">
      <c r="E573" s="44"/>
      <c r="F573" s="44"/>
      <c r="G573" s="49"/>
      <c r="H573" s="44"/>
      <c r="I573" s="50"/>
      <c r="J573" s="32"/>
      <c r="K573" s="46"/>
    </row>
    <row r="574" spans="5:11" ht="16">
      <c r="E574" s="44"/>
      <c r="F574" s="44"/>
      <c r="G574" s="49"/>
      <c r="H574" s="44"/>
      <c r="I574" s="50"/>
      <c r="J574" s="32"/>
      <c r="K574" s="46"/>
    </row>
    <row r="575" spans="5:11" ht="16">
      <c r="E575" s="44"/>
      <c r="F575" s="44"/>
      <c r="G575" s="49"/>
      <c r="H575" s="44"/>
      <c r="I575" s="50"/>
      <c r="J575" s="32"/>
      <c r="K575" s="46"/>
    </row>
    <row r="576" spans="5:11" ht="16">
      <c r="E576" s="44"/>
      <c r="F576" s="44"/>
      <c r="G576" s="49"/>
      <c r="H576" s="44"/>
      <c r="I576" s="50"/>
      <c r="J576" s="32"/>
      <c r="K576" s="46"/>
    </row>
    <row r="577" spans="5:11" ht="16">
      <c r="E577" s="44"/>
      <c r="F577" s="44"/>
      <c r="G577" s="49"/>
      <c r="H577" s="44"/>
      <c r="I577" s="50"/>
      <c r="J577" s="32"/>
      <c r="K577" s="46"/>
    </row>
    <row r="578" spans="5:11" ht="16">
      <c r="E578" s="44"/>
      <c r="F578" s="44"/>
      <c r="G578" s="49"/>
      <c r="H578" s="44"/>
      <c r="I578" s="50"/>
      <c r="J578" s="32"/>
      <c r="K578" s="46"/>
    </row>
    <row r="579" spans="5:11" ht="16">
      <c r="E579" s="44"/>
      <c r="F579" s="44"/>
      <c r="G579" s="49"/>
      <c r="H579" s="44"/>
      <c r="I579" s="50"/>
      <c r="J579" s="32"/>
      <c r="K579" s="46"/>
    </row>
    <row r="580" spans="5:11" ht="16">
      <c r="E580" s="44"/>
      <c r="F580" s="44"/>
      <c r="G580" s="49"/>
      <c r="H580" s="44"/>
      <c r="I580" s="50"/>
      <c r="J580" s="32"/>
      <c r="K580" s="46"/>
    </row>
    <row r="581" spans="5:11" ht="16">
      <c r="E581" s="44"/>
      <c r="F581" s="44"/>
      <c r="G581" s="49"/>
      <c r="H581" s="44"/>
      <c r="I581" s="50"/>
      <c r="J581" s="32"/>
      <c r="K581" s="46"/>
    </row>
    <row r="582" spans="5:11" ht="16">
      <c r="E582" s="44"/>
      <c r="F582" s="44"/>
      <c r="G582" s="49"/>
      <c r="H582" s="44"/>
      <c r="I582" s="50"/>
      <c r="J582" s="32"/>
      <c r="K582" s="46"/>
    </row>
    <row r="583" spans="5:11" ht="16">
      <c r="E583" s="44"/>
      <c r="F583" s="44"/>
      <c r="G583" s="49"/>
      <c r="H583" s="44"/>
      <c r="I583" s="50"/>
      <c r="J583" s="32"/>
      <c r="K583" s="46"/>
    </row>
    <row r="584" spans="5:11" ht="16">
      <c r="E584" s="44"/>
      <c r="F584" s="44"/>
      <c r="G584" s="49"/>
      <c r="H584" s="44"/>
      <c r="I584" s="50"/>
      <c r="J584" s="32"/>
      <c r="K584" s="46"/>
    </row>
    <row r="585" spans="5:11" ht="16">
      <c r="E585" s="44"/>
      <c r="F585" s="44"/>
      <c r="G585" s="49"/>
      <c r="H585" s="44"/>
      <c r="I585" s="50"/>
      <c r="J585" s="32"/>
      <c r="K585" s="46"/>
    </row>
    <row r="586" spans="5:11" ht="16">
      <c r="E586" s="44"/>
      <c r="F586" s="44"/>
      <c r="G586" s="49"/>
      <c r="H586" s="44"/>
      <c r="I586" s="50"/>
      <c r="J586" s="32"/>
      <c r="K586" s="46"/>
    </row>
    <row r="587" spans="5:11" ht="16">
      <c r="E587" s="44"/>
      <c r="F587" s="44"/>
      <c r="G587" s="49"/>
      <c r="H587" s="44"/>
      <c r="I587" s="50"/>
      <c r="J587" s="32"/>
      <c r="K587" s="46"/>
    </row>
    <row r="588" spans="5:11" ht="16">
      <c r="E588" s="44"/>
      <c r="F588" s="44"/>
      <c r="G588" s="49"/>
      <c r="H588" s="44"/>
      <c r="I588" s="50"/>
      <c r="J588" s="32"/>
      <c r="K588" s="46"/>
    </row>
    <row r="589" spans="5:11" ht="16">
      <c r="E589" s="44"/>
      <c r="F589" s="44"/>
      <c r="G589" s="49"/>
      <c r="H589" s="44"/>
      <c r="I589" s="50"/>
      <c r="J589" s="32"/>
      <c r="K589" s="46"/>
    </row>
    <row r="590" spans="5:11" ht="16">
      <c r="E590" s="44"/>
      <c r="F590" s="44"/>
      <c r="G590" s="49"/>
      <c r="H590" s="44"/>
      <c r="I590" s="50"/>
      <c r="J590" s="32"/>
      <c r="K590" s="46"/>
    </row>
    <row r="591" spans="5:11" ht="16">
      <c r="E591" s="44"/>
      <c r="F591" s="44"/>
      <c r="G591" s="49"/>
      <c r="H591" s="44"/>
      <c r="I591" s="50"/>
      <c r="J591" s="32"/>
      <c r="K591" s="46"/>
    </row>
    <row r="592" spans="5:11" ht="16">
      <c r="E592" s="44"/>
      <c r="F592" s="44"/>
      <c r="G592" s="49"/>
      <c r="H592" s="44"/>
      <c r="I592" s="50"/>
      <c r="J592" s="32"/>
      <c r="K592" s="46"/>
    </row>
    <row r="593" spans="5:11" ht="16">
      <c r="E593" s="44"/>
      <c r="F593" s="44"/>
      <c r="G593" s="49"/>
      <c r="H593" s="44"/>
      <c r="I593" s="50"/>
      <c r="J593" s="32"/>
      <c r="K593" s="46"/>
    </row>
    <row r="594" spans="5:11" ht="16">
      <c r="E594" s="44"/>
      <c r="F594" s="44"/>
      <c r="G594" s="49"/>
      <c r="H594" s="44"/>
      <c r="I594" s="50"/>
      <c r="J594" s="32"/>
      <c r="K594" s="46"/>
    </row>
    <row r="595" spans="5:11" ht="16">
      <c r="E595" s="44"/>
      <c r="F595" s="44"/>
      <c r="G595" s="49"/>
      <c r="H595" s="44"/>
      <c r="I595" s="50"/>
      <c r="J595" s="32"/>
      <c r="K595" s="46"/>
    </row>
    <row r="596" spans="5:11" ht="16">
      <c r="E596" s="44"/>
      <c r="F596" s="44"/>
      <c r="G596" s="49"/>
      <c r="H596" s="44"/>
      <c r="I596" s="50"/>
      <c r="J596" s="32"/>
      <c r="K596" s="46"/>
    </row>
    <row r="597" spans="5:11" ht="16">
      <c r="E597" s="44"/>
      <c r="F597" s="44"/>
      <c r="G597" s="49"/>
      <c r="H597" s="44"/>
      <c r="I597" s="50"/>
      <c r="J597" s="32"/>
      <c r="K597" s="46"/>
    </row>
    <row r="598" spans="5:11" ht="16">
      <c r="E598" s="44"/>
      <c r="F598" s="44"/>
      <c r="G598" s="49"/>
      <c r="H598" s="44"/>
      <c r="I598" s="50"/>
      <c r="J598" s="32"/>
      <c r="K598" s="46"/>
    </row>
    <row r="599" spans="5:11" ht="16">
      <c r="E599" s="44"/>
      <c r="F599" s="44"/>
      <c r="G599" s="49"/>
      <c r="H599" s="44"/>
      <c r="I599" s="50"/>
      <c r="J599" s="32"/>
      <c r="K599" s="46"/>
    </row>
    <row r="600" spans="5:11" ht="16">
      <c r="E600" s="44"/>
      <c r="F600" s="44"/>
      <c r="G600" s="49"/>
      <c r="H600" s="44"/>
      <c r="I600" s="50"/>
      <c r="J600" s="32"/>
      <c r="K600" s="46"/>
    </row>
    <row r="601" spans="5:11" ht="16">
      <c r="E601" s="44"/>
      <c r="F601" s="44"/>
      <c r="G601" s="49"/>
      <c r="H601" s="44"/>
      <c r="I601" s="50"/>
      <c r="J601" s="32"/>
      <c r="K601" s="46"/>
    </row>
    <row r="602" spans="5:11" ht="16">
      <c r="E602" s="44"/>
      <c r="F602" s="44"/>
      <c r="G602" s="49"/>
      <c r="H602" s="44"/>
      <c r="I602" s="50"/>
      <c r="J602" s="32"/>
      <c r="K602" s="46"/>
    </row>
    <row r="603" spans="5:11" ht="16">
      <c r="E603" s="44"/>
      <c r="F603" s="44"/>
      <c r="G603" s="49"/>
      <c r="H603" s="44"/>
      <c r="I603" s="50"/>
      <c r="J603" s="32"/>
      <c r="K603" s="46"/>
    </row>
    <row r="604" spans="5:11" ht="16">
      <c r="E604" s="44"/>
      <c r="F604" s="44"/>
      <c r="G604" s="49"/>
      <c r="H604" s="44"/>
      <c r="I604" s="50"/>
      <c r="J604" s="32"/>
      <c r="K604" s="46"/>
    </row>
    <row r="605" spans="5:11" ht="16">
      <c r="E605" s="44"/>
      <c r="F605" s="44"/>
      <c r="G605" s="49"/>
      <c r="H605" s="44"/>
      <c r="I605" s="50"/>
      <c r="J605" s="32"/>
      <c r="K605" s="46"/>
    </row>
    <row r="606" spans="5:11" ht="16">
      <c r="E606" s="44"/>
      <c r="F606" s="44"/>
      <c r="G606" s="49"/>
      <c r="H606" s="44"/>
      <c r="I606" s="50"/>
      <c r="J606" s="32"/>
      <c r="K606" s="46"/>
    </row>
    <row r="607" spans="5:11" ht="16">
      <c r="E607" s="44"/>
      <c r="F607" s="44"/>
      <c r="G607" s="49"/>
      <c r="H607" s="44"/>
      <c r="I607" s="50"/>
      <c r="J607" s="32"/>
      <c r="K607" s="46"/>
    </row>
    <row r="608" spans="5:11" ht="16">
      <c r="E608" s="44"/>
      <c r="F608" s="44"/>
      <c r="G608" s="49"/>
      <c r="H608" s="44"/>
      <c r="I608" s="50"/>
      <c r="J608" s="32"/>
      <c r="K608" s="46"/>
    </row>
    <row r="609" spans="5:11" ht="16">
      <c r="E609" s="44"/>
      <c r="F609" s="44"/>
      <c r="G609" s="49"/>
      <c r="H609" s="44"/>
      <c r="I609" s="50"/>
      <c r="J609" s="32"/>
      <c r="K609" s="46"/>
    </row>
    <row r="610" spans="5:11" ht="16">
      <c r="E610" s="44"/>
      <c r="F610" s="44"/>
      <c r="G610" s="49"/>
      <c r="H610" s="44"/>
      <c r="I610" s="50"/>
      <c r="J610" s="32"/>
      <c r="K610" s="46"/>
    </row>
    <row r="611" spans="5:11" ht="16">
      <c r="E611" s="44"/>
      <c r="F611" s="44"/>
      <c r="G611" s="49"/>
      <c r="H611" s="44"/>
      <c r="I611" s="50"/>
      <c r="J611" s="32"/>
      <c r="K611" s="46"/>
    </row>
    <row r="612" spans="5:11" ht="16">
      <c r="E612" s="44"/>
      <c r="F612" s="44"/>
      <c r="G612" s="49"/>
      <c r="H612" s="44"/>
      <c r="I612" s="50"/>
      <c r="J612" s="32"/>
      <c r="K612" s="46"/>
    </row>
    <row r="613" spans="5:11" ht="16">
      <c r="E613" s="44"/>
      <c r="F613" s="44"/>
      <c r="G613" s="49"/>
      <c r="H613" s="44"/>
      <c r="I613" s="50"/>
      <c r="J613" s="32"/>
      <c r="K613" s="46"/>
    </row>
    <row r="614" spans="5:11" ht="16">
      <c r="E614" s="44"/>
      <c r="F614" s="44"/>
      <c r="G614" s="49"/>
      <c r="H614" s="44"/>
      <c r="I614" s="50"/>
      <c r="J614" s="32"/>
      <c r="K614" s="46"/>
    </row>
    <row r="615" spans="5:11" ht="16">
      <c r="E615" s="44"/>
      <c r="F615" s="44"/>
      <c r="G615" s="49"/>
      <c r="H615" s="44"/>
      <c r="I615" s="50"/>
      <c r="J615" s="32"/>
      <c r="K615" s="46"/>
    </row>
    <row r="616" spans="5:11" ht="16">
      <c r="E616" s="44"/>
      <c r="F616" s="44"/>
      <c r="G616" s="49"/>
      <c r="H616" s="44"/>
      <c r="I616" s="50"/>
      <c r="J616" s="32"/>
      <c r="K616" s="46"/>
    </row>
    <row r="617" spans="5:11" ht="16">
      <c r="E617" s="44"/>
      <c r="F617" s="44"/>
      <c r="G617" s="49"/>
      <c r="H617" s="44"/>
      <c r="I617" s="50"/>
      <c r="J617" s="32"/>
      <c r="K617" s="46"/>
    </row>
    <row r="618" spans="5:11" ht="16">
      <c r="E618" s="44"/>
      <c r="F618" s="44"/>
      <c r="G618" s="49"/>
      <c r="H618" s="44"/>
      <c r="I618" s="50"/>
      <c r="J618" s="32"/>
      <c r="K618" s="46"/>
    </row>
    <row r="619" spans="5:11" ht="16">
      <c r="E619" s="44"/>
      <c r="F619" s="44"/>
      <c r="G619" s="49"/>
      <c r="H619" s="44"/>
      <c r="I619" s="50"/>
      <c r="J619" s="32"/>
      <c r="K619" s="46"/>
    </row>
    <row r="620" spans="5:11" ht="16">
      <c r="E620" s="44"/>
      <c r="F620" s="44"/>
      <c r="G620" s="49"/>
      <c r="H620" s="44"/>
      <c r="I620" s="50"/>
      <c r="J620" s="32"/>
      <c r="K620" s="46"/>
    </row>
    <row r="621" spans="5:11" ht="16">
      <c r="E621" s="44"/>
      <c r="F621" s="44"/>
      <c r="G621" s="49"/>
      <c r="H621" s="44"/>
      <c r="I621" s="50"/>
      <c r="J621" s="32"/>
      <c r="K621" s="46"/>
    </row>
    <row r="622" spans="5:11" ht="16">
      <c r="E622" s="44"/>
      <c r="F622" s="44"/>
      <c r="G622" s="49"/>
      <c r="H622" s="44"/>
      <c r="I622" s="50"/>
      <c r="J622" s="32"/>
      <c r="K622" s="46"/>
    </row>
    <row r="623" spans="5:11" ht="16">
      <c r="E623" s="44"/>
      <c r="F623" s="44"/>
      <c r="G623" s="49"/>
      <c r="H623" s="44"/>
      <c r="I623" s="50"/>
      <c r="J623" s="32"/>
      <c r="K623" s="46"/>
    </row>
    <row r="624" spans="5:11" ht="16">
      <c r="E624" s="44"/>
      <c r="F624" s="44"/>
      <c r="G624" s="49"/>
      <c r="H624" s="44"/>
      <c r="I624" s="50"/>
      <c r="J624" s="32"/>
      <c r="K624" s="46"/>
    </row>
    <row r="625" spans="5:11" ht="16">
      <c r="E625" s="44"/>
      <c r="F625" s="44"/>
      <c r="G625" s="49"/>
      <c r="H625" s="44"/>
      <c r="I625" s="50"/>
      <c r="J625" s="32"/>
      <c r="K625" s="46"/>
    </row>
    <row r="626" spans="5:11" ht="16">
      <c r="E626" s="44"/>
      <c r="F626" s="44"/>
      <c r="G626" s="49"/>
      <c r="H626" s="44"/>
      <c r="I626" s="50"/>
      <c r="J626" s="32"/>
      <c r="K626" s="46"/>
    </row>
    <row r="627" spans="5:11" ht="16">
      <c r="E627" s="44"/>
      <c r="F627" s="44"/>
      <c r="G627" s="49"/>
      <c r="H627" s="44"/>
      <c r="I627" s="50"/>
      <c r="J627" s="32"/>
      <c r="K627" s="46"/>
    </row>
    <row r="628" spans="5:11" ht="16">
      <c r="E628" s="44"/>
      <c r="F628" s="44"/>
      <c r="G628" s="49"/>
      <c r="H628" s="44"/>
      <c r="I628" s="50"/>
      <c r="J628" s="32"/>
      <c r="K628" s="46"/>
    </row>
    <row r="629" spans="5:11" ht="16">
      <c r="E629" s="44"/>
      <c r="F629" s="44"/>
      <c r="G629" s="49"/>
      <c r="H629" s="44"/>
      <c r="I629" s="50"/>
      <c r="J629" s="32"/>
      <c r="K629" s="46"/>
    </row>
    <row r="630" spans="5:11" ht="16">
      <c r="E630" s="44"/>
      <c r="F630" s="44"/>
      <c r="G630" s="49"/>
      <c r="H630" s="44"/>
      <c r="I630" s="50"/>
      <c r="J630" s="32"/>
      <c r="K630" s="46"/>
    </row>
    <row r="631" spans="5:11" ht="16">
      <c r="E631" s="44"/>
      <c r="F631" s="44"/>
      <c r="G631" s="49"/>
      <c r="H631" s="44"/>
      <c r="I631" s="50"/>
      <c r="J631" s="32"/>
      <c r="K631" s="46"/>
    </row>
    <row r="632" spans="5:11" ht="16">
      <c r="E632" s="44"/>
      <c r="F632" s="44"/>
      <c r="G632" s="49"/>
      <c r="H632" s="44"/>
      <c r="I632" s="50"/>
      <c r="J632" s="32"/>
      <c r="K632" s="46"/>
    </row>
    <row r="633" spans="5:11" ht="16">
      <c r="E633" s="44"/>
      <c r="F633" s="44"/>
      <c r="G633" s="49"/>
      <c r="H633" s="44"/>
      <c r="I633" s="50"/>
      <c r="J633" s="32"/>
      <c r="K633" s="46"/>
    </row>
    <row r="634" spans="5:11" ht="16">
      <c r="E634" s="44"/>
      <c r="F634" s="44"/>
      <c r="G634" s="49"/>
      <c r="H634" s="44"/>
      <c r="I634" s="50"/>
      <c r="J634" s="32"/>
      <c r="K634" s="46"/>
    </row>
    <row r="635" spans="5:11" ht="16">
      <c r="E635" s="44"/>
      <c r="F635" s="44"/>
      <c r="G635" s="49"/>
      <c r="H635" s="44"/>
      <c r="I635" s="50"/>
      <c r="J635" s="32"/>
      <c r="K635" s="46"/>
    </row>
    <row r="636" spans="5:11" ht="16">
      <c r="E636" s="44"/>
      <c r="F636" s="44"/>
      <c r="G636" s="49"/>
      <c r="H636" s="44"/>
      <c r="I636" s="50"/>
      <c r="J636" s="32"/>
      <c r="K636" s="46"/>
    </row>
    <row r="637" spans="5:11" ht="16">
      <c r="E637" s="44"/>
      <c r="F637" s="44"/>
      <c r="G637" s="49"/>
      <c r="H637" s="44"/>
      <c r="I637" s="50"/>
      <c r="J637" s="32"/>
      <c r="K637" s="46"/>
    </row>
    <row r="638" spans="5:11" ht="16">
      <c r="E638" s="44"/>
      <c r="F638" s="44"/>
      <c r="G638" s="49"/>
      <c r="H638" s="44"/>
      <c r="I638" s="50"/>
      <c r="J638" s="32"/>
      <c r="K638" s="46"/>
    </row>
    <row r="639" spans="5:11" ht="16">
      <c r="E639" s="44"/>
      <c r="F639" s="44"/>
      <c r="G639" s="49"/>
      <c r="H639" s="44"/>
      <c r="I639" s="50"/>
      <c r="J639" s="32"/>
      <c r="K639" s="46"/>
    </row>
    <row r="640" spans="5:11" ht="16">
      <c r="E640" s="44"/>
      <c r="F640" s="44"/>
      <c r="G640" s="49"/>
      <c r="H640" s="44"/>
      <c r="I640" s="50"/>
      <c r="J640" s="32"/>
      <c r="K640" s="46"/>
    </row>
    <row r="641" spans="5:11" ht="16">
      <c r="E641" s="44"/>
      <c r="F641" s="44"/>
      <c r="G641" s="49"/>
      <c r="H641" s="44"/>
      <c r="I641" s="50"/>
      <c r="J641" s="32"/>
      <c r="K641" s="46"/>
    </row>
    <row r="642" spans="5:11" ht="16">
      <c r="E642" s="44"/>
      <c r="F642" s="44"/>
      <c r="G642" s="49"/>
      <c r="H642" s="44"/>
      <c r="I642" s="50"/>
      <c r="J642" s="32"/>
      <c r="K642" s="46"/>
    </row>
    <row r="643" spans="5:11" ht="16">
      <c r="E643" s="44"/>
      <c r="F643" s="44"/>
      <c r="G643" s="49"/>
      <c r="H643" s="44"/>
      <c r="I643" s="50"/>
      <c r="J643" s="32"/>
      <c r="K643" s="46"/>
    </row>
    <row r="644" spans="5:11" ht="16">
      <c r="E644" s="44"/>
      <c r="F644" s="44"/>
      <c r="G644" s="49"/>
      <c r="H644" s="44"/>
      <c r="I644" s="50"/>
      <c r="J644" s="32"/>
      <c r="K644" s="46"/>
    </row>
    <row r="645" spans="5:11" ht="16">
      <c r="E645" s="44"/>
      <c r="F645" s="44"/>
      <c r="G645" s="49"/>
      <c r="H645" s="44"/>
      <c r="I645" s="50"/>
      <c r="J645" s="32"/>
      <c r="K645" s="46"/>
    </row>
    <row r="646" spans="5:11" ht="16">
      <c r="E646" s="44"/>
      <c r="F646" s="44"/>
      <c r="G646" s="49"/>
      <c r="H646" s="44"/>
      <c r="I646" s="50"/>
      <c r="J646" s="32"/>
      <c r="K646" s="46"/>
    </row>
    <row r="647" spans="5:11" ht="16">
      <c r="E647" s="44"/>
      <c r="F647" s="44"/>
      <c r="G647" s="49"/>
      <c r="H647" s="44"/>
      <c r="I647" s="50"/>
      <c r="J647" s="32"/>
      <c r="K647" s="46"/>
    </row>
    <row r="648" spans="5:11" ht="16">
      <c r="E648" s="44"/>
      <c r="F648" s="44"/>
      <c r="G648" s="49"/>
      <c r="H648" s="44"/>
      <c r="I648" s="50"/>
      <c r="J648" s="32"/>
      <c r="K648" s="46"/>
    </row>
    <row r="649" spans="5:11" ht="16">
      <c r="E649" s="44"/>
      <c r="F649" s="44"/>
      <c r="G649" s="49"/>
      <c r="H649" s="44"/>
      <c r="I649" s="50"/>
      <c r="J649" s="32"/>
      <c r="K649" s="46"/>
    </row>
    <row r="650" spans="5:11" ht="16">
      <c r="E650" s="44"/>
      <c r="F650" s="44"/>
      <c r="G650" s="49"/>
      <c r="H650" s="44"/>
      <c r="I650" s="50"/>
      <c r="J650" s="32"/>
      <c r="K650" s="46"/>
    </row>
    <row r="651" spans="5:11" ht="16">
      <c r="E651" s="44"/>
      <c r="F651" s="44"/>
      <c r="G651" s="49"/>
      <c r="H651" s="44"/>
      <c r="I651" s="50"/>
      <c r="J651" s="32"/>
      <c r="K651" s="46"/>
    </row>
    <row r="652" spans="5:11" ht="16">
      <c r="E652" s="44"/>
      <c r="F652" s="44"/>
      <c r="G652" s="49"/>
      <c r="H652" s="44"/>
      <c r="I652" s="50"/>
      <c r="J652" s="32"/>
      <c r="K652" s="46"/>
    </row>
    <row r="653" spans="5:11" ht="16">
      <c r="E653" s="44"/>
      <c r="F653" s="44"/>
      <c r="G653" s="49"/>
      <c r="H653" s="44"/>
      <c r="I653" s="50"/>
      <c r="J653" s="32"/>
      <c r="K653" s="46"/>
    </row>
    <row r="654" spans="5:11" ht="16">
      <c r="E654" s="44"/>
      <c r="F654" s="44"/>
      <c r="G654" s="49"/>
      <c r="H654" s="44"/>
      <c r="I654" s="50"/>
      <c r="J654" s="32"/>
      <c r="K654" s="46"/>
    </row>
    <row r="655" spans="5:11" ht="16">
      <c r="E655" s="44"/>
      <c r="F655" s="44"/>
      <c r="G655" s="49"/>
      <c r="H655" s="44"/>
      <c r="I655" s="50"/>
      <c r="J655" s="32"/>
      <c r="K655" s="46"/>
    </row>
    <row r="656" spans="5:11" ht="16">
      <c r="E656" s="44"/>
      <c r="F656" s="44"/>
      <c r="G656" s="49"/>
      <c r="H656" s="44"/>
      <c r="I656" s="50"/>
      <c r="J656" s="32"/>
      <c r="K656" s="46"/>
    </row>
    <row r="657" spans="5:11" ht="16">
      <c r="E657" s="44"/>
      <c r="F657" s="44"/>
      <c r="G657" s="49"/>
      <c r="H657" s="44"/>
      <c r="I657" s="50"/>
      <c r="J657" s="32"/>
      <c r="K657" s="46"/>
    </row>
    <row r="658" spans="5:11" ht="16">
      <c r="E658" s="44"/>
      <c r="F658" s="44"/>
      <c r="G658" s="49"/>
      <c r="H658" s="44"/>
      <c r="I658" s="50"/>
      <c r="J658" s="32"/>
      <c r="K658" s="46"/>
    </row>
    <row r="659" spans="5:11" ht="16">
      <c r="E659" s="44"/>
      <c r="F659" s="44"/>
      <c r="G659" s="49"/>
      <c r="H659" s="44"/>
      <c r="I659" s="50"/>
      <c r="J659" s="32"/>
      <c r="K659" s="46"/>
    </row>
    <row r="660" spans="5:11" ht="16">
      <c r="E660" s="44"/>
      <c r="F660" s="44"/>
      <c r="G660" s="49"/>
      <c r="H660" s="44"/>
      <c r="I660" s="50"/>
      <c r="J660" s="32"/>
      <c r="K660" s="46"/>
    </row>
    <row r="661" spans="5:11" ht="16">
      <c r="E661" s="44"/>
      <c r="F661" s="44"/>
      <c r="G661" s="49"/>
      <c r="H661" s="44"/>
      <c r="I661" s="50"/>
      <c r="J661" s="32"/>
      <c r="K661" s="46"/>
    </row>
    <row r="662" spans="5:11" ht="16">
      <c r="E662" s="44"/>
      <c r="F662" s="44"/>
      <c r="G662" s="49"/>
      <c r="H662" s="44"/>
      <c r="I662" s="50"/>
      <c r="J662" s="32"/>
      <c r="K662" s="46"/>
    </row>
    <row r="663" spans="5:11" ht="16">
      <c r="E663" s="44"/>
      <c r="F663" s="44"/>
      <c r="G663" s="49"/>
      <c r="H663" s="44"/>
      <c r="I663" s="50"/>
      <c r="J663" s="32"/>
      <c r="K663" s="46"/>
    </row>
    <row r="664" spans="5:11" ht="16">
      <c r="E664" s="44"/>
      <c r="F664" s="44"/>
      <c r="G664" s="49"/>
      <c r="H664" s="44"/>
      <c r="I664" s="50"/>
      <c r="J664" s="32"/>
      <c r="K664" s="46"/>
    </row>
    <row r="665" spans="5:11" ht="16">
      <c r="E665" s="44"/>
      <c r="F665" s="44"/>
      <c r="G665" s="49"/>
      <c r="H665" s="44"/>
      <c r="I665" s="50"/>
      <c r="J665" s="32"/>
      <c r="K665" s="46"/>
    </row>
    <row r="666" spans="5:11" ht="16">
      <c r="E666" s="44"/>
      <c r="F666" s="44"/>
      <c r="G666" s="49"/>
      <c r="H666" s="44"/>
      <c r="I666" s="50"/>
      <c r="J666" s="32"/>
      <c r="K666" s="46"/>
    </row>
    <row r="667" spans="5:11" ht="16">
      <c r="E667" s="44"/>
      <c r="F667" s="44"/>
      <c r="G667" s="49"/>
      <c r="H667" s="44"/>
      <c r="I667" s="50"/>
      <c r="J667" s="32"/>
      <c r="K667" s="46"/>
    </row>
    <row r="668" spans="5:11" ht="16">
      <c r="E668" s="44"/>
      <c r="F668" s="44"/>
      <c r="G668" s="49"/>
      <c r="H668" s="44"/>
      <c r="I668" s="50"/>
      <c r="J668" s="32"/>
      <c r="K668" s="46"/>
    </row>
    <row r="669" spans="5:11" ht="16">
      <c r="E669" s="44"/>
      <c r="F669" s="44"/>
      <c r="G669" s="49"/>
      <c r="H669" s="44"/>
      <c r="I669" s="50"/>
      <c r="J669" s="32"/>
      <c r="K669" s="46"/>
    </row>
    <row r="670" spans="5:11" ht="16">
      <c r="E670" s="44"/>
      <c r="F670" s="44"/>
      <c r="G670" s="49"/>
      <c r="H670" s="44"/>
      <c r="I670" s="50"/>
      <c r="J670" s="32"/>
      <c r="K670" s="46"/>
    </row>
    <row r="671" spans="5:11" ht="16">
      <c r="E671" s="44"/>
      <c r="F671" s="44"/>
      <c r="G671" s="49"/>
      <c r="H671" s="44"/>
      <c r="I671" s="50"/>
      <c r="J671" s="32"/>
      <c r="K671" s="46"/>
    </row>
    <row r="672" spans="5:11" ht="16">
      <c r="E672" s="44"/>
      <c r="F672" s="44"/>
      <c r="G672" s="49"/>
      <c r="H672" s="44"/>
      <c r="I672" s="50"/>
      <c r="J672" s="32"/>
      <c r="K672" s="46"/>
    </row>
    <row r="673" spans="5:11" ht="16">
      <c r="E673" s="44"/>
      <c r="F673" s="44"/>
      <c r="G673" s="49"/>
      <c r="H673" s="44"/>
      <c r="I673" s="50"/>
      <c r="J673" s="32"/>
      <c r="K673" s="46"/>
    </row>
    <row r="674" spans="5:11" ht="16">
      <c r="E674" s="44"/>
      <c r="F674" s="44"/>
      <c r="G674" s="49"/>
      <c r="H674" s="44"/>
      <c r="I674" s="50"/>
      <c r="J674" s="32"/>
      <c r="K674" s="46"/>
    </row>
    <row r="675" spans="5:11" ht="16">
      <c r="E675" s="44"/>
      <c r="F675" s="44"/>
      <c r="G675" s="49"/>
      <c r="H675" s="44"/>
      <c r="I675" s="50"/>
      <c r="J675" s="32"/>
      <c r="K675" s="46"/>
    </row>
    <row r="676" spans="5:11" ht="16">
      <c r="E676" s="44"/>
      <c r="F676" s="44"/>
      <c r="G676" s="49"/>
      <c r="H676" s="44"/>
      <c r="I676" s="50"/>
      <c r="J676" s="32"/>
      <c r="K676" s="46"/>
    </row>
    <row r="677" spans="5:11" ht="16">
      <c r="E677" s="44"/>
      <c r="F677" s="44"/>
      <c r="G677" s="49"/>
      <c r="H677" s="44"/>
      <c r="I677" s="50"/>
      <c r="J677" s="32"/>
      <c r="K677" s="46"/>
    </row>
    <row r="678" spans="5:11" ht="16">
      <c r="E678" s="44"/>
      <c r="F678" s="44"/>
      <c r="G678" s="49"/>
      <c r="H678" s="44"/>
      <c r="I678" s="50"/>
      <c r="J678" s="32"/>
      <c r="K678" s="46"/>
    </row>
    <row r="679" spans="5:11" ht="16">
      <c r="E679" s="44"/>
      <c r="F679" s="44"/>
      <c r="G679" s="49"/>
      <c r="H679" s="44"/>
      <c r="I679" s="50"/>
      <c r="J679" s="32"/>
      <c r="K679" s="46"/>
    </row>
    <row r="680" spans="5:11" ht="16">
      <c r="E680" s="44"/>
      <c r="F680" s="44"/>
      <c r="G680" s="49"/>
      <c r="H680" s="44"/>
      <c r="I680" s="50"/>
      <c r="J680" s="32"/>
      <c r="K680" s="46"/>
    </row>
    <row r="681" spans="5:11" ht="16">
      <c r="E681" s="44"/>
      <c r="F681" s="44"/>
      <c r="G681" s="49"/>
      <c r="H681" s="44"/>
      <c r="I681" s="50"/>
      <c r="J681" s="32"/>
      <c r="K681" s="46"/>
    </row>
    <row r="682" spans="5:11" ht="16">
      <c r="E682" s="44"/>
      <c r="F682" s="44"/>
      <c r="G682" s="49"/>
      <c r="H682" s="44"/>
      <c r="I682" s="50"/>
      <c r="J682" s="32"/>
      <c r="K682" s="46"/>
    </row>
    <row r="683" spans="5:11" ht="16">
      <c r="E683" s="44"/>
      <c r="F683" s="44"/>
      <c r="G683" s="49"/>
      <c r="H683" s="44"/>
      <c r="I683" s="50"/>
      <c r="J683" s="32"/>
      <c r="K683" s="46"/>
    </row>
    <row r="684" spans="5:11" ht="16">
      <c r="E684" s="44"/>
      <c r="F684" s="44"/>
      <c r="G684" s="49"/>
      <c r="H684" s="44"/>
      <c r="I684" s="50"/>
      <c r="J684" s="32"/>
      <c r="K684" s="46"/>
    </row>
    <row r="685" spans="5:11" ht="16">
      <c r="E685" s="44"/>
      <c r="F685" s="44"/>
      <c r="G685" s="49"/>
      <c r="H685" s="44"/>
      <c r="I685" s="50"/>
      <c r="J685" s="32"/>
      <c r="K685" s="46"/>
    </row>
    <row r="686" spans="5:11" ht="16">
      <c r="E686" s="44"/>
      <c r="F686" s="44"/>
      <c r="G686" s="49"/>
      <c r="H686" s="44"/>
      <c r="I686" s="50"/>
      <c r="J686" s="32"/>
      <c r="K686" s="46"/>
    </row>
    <row r="687" spans="5:11" ht="16">
      <c r="E687" s="44"/>
      <c r="F687" s="44"/>
      <c r="G687" s="49"/>
      <c r="H687" s="44"/>
      <c r="I687" s="50"/>
      <c r="J687" s="32"/>
      <c r="K687" s="46"/>
    </row>
    <row r="688" spans="5:11" ht="16">
      <c r="E688" s="44"/>
      <c r="F688" s="44"/>
      <c r="G688" s="49"/>
      <c r="H688" s="44"/>
      <c r="I688" s="50"/>
      <c r="J688" s="32"/>
      <c r="K688" s="46"/>
    </row>
    <row r="689" spans="5:11" ht="16">
      <c r="E689" s="44"/>
      <c r="F689" s="44"/>
      <c r="G689" s="49"/>
      <c r="H689" s="44"/>
      <c r="I689" s="50"/>
      <c r="J689" s="32"/>
      <c r="K689" s="46"/>
    </row>
    <row r="690" spans="5:11" ht="16">
      <c r="E690" s="44"/>
      <c r="F690" s="44"/>
      <c r="G690" s="49"/>
      <c r="H690" s="44"/>
      <c r="I690" s="50"/>
      <c r="J690" s="32"/>
      <c r="K690" s="46"/>
    </row>
    <row r="691" spans="5:11" ht="16">
      <c r="E691" s="44"/>
      <c r="F691" s="44"/>
      <c r="G691" s="49"/>
      <c r="H691" s="44"/>
      <c r="I691" s="50"/>
      <c r="J691" s="32"/>
      <c r="K691" s="46"/>
    </row>
    <row r="692" spans="5:11" ht="16">
      <c r="E692" s="44"/>
      <c r="F692" s="44"/>
      <c r="G692" s="49"/>
      <c r="H692" s="44"/>
      <c r="I692" s="50"/>
      <c r="J692" s="32"/>
      <c r="K692" s="46"/>
    </row>
    <row r="693" spans="5:11" ht="16">
      <c r="E693" s="44"/>
      <c r="F693" s="44"/>
      <c r="G693" s="49"/>
      <c r="H693" s="44"/>
      <c r="I693" s="50"/>
      <c r="J693" s="32"/>
      <c r="K693" s="46"/>
    </row>
    <row r="694" spans="5:11" ht="16">
      <c r="E694" s="44"/>
      <c r="F694" s="44"/>
      <c r="G694" s="49"/>
      <c r="H694" s="44"/>
      <c r="I694" s="50"/>
      <c r="J694" s="32"/>
      <c r="K694" s="46"/>
    </row>
    <row r="695" spans="5:11" ht="16">
      <c r="E695" s="44"/>
      <c r="F695" s="44"/>
      <c r="G695" s="49"/>
      <c r="H695" s="44"/>
      <c r="I695" s="50"/>
      <c r="J695" s="32"/>
      <c r="K695" s="46"/>
    </row>
    <row r="696" spans="5:11" ht="16">
      <c r="E696" s="44"/>
      <c r="F696" s="44"/>
      <c r="G696" s="49"/>
      <c r="H696" s="44"/>
      <c r="I696" s="50"/>
      <c r="J696" s="32"/>
      <c r="K696" s="46"/>
    </row>
    <row r="697" spans="5:11" ht="16">
      <c r="E697" s="44"/>
      <c r="F697" s="44"/>
      <c r="G697" s="49"/>
      <c r="H697" s="44"/>
      <c r="I697" s="50"/>
      <c r="J697" s="32"/>
      <c r="K697" s="46"/>
    </row>
    <row r="698" spans="5:11" ht="16">
      <c r="E698" s="44"/>
      <c r="F698" s="44"/>
      <c r="G698" s="49"/>
      <c r="H698" s="44"/>
      <c r="I698" s="50"/>
      <c r="J698" s="32"/>
      <c r="K698" s="46"/>
    </row>
    <row r="699" spans="5:11" ht="16">
      <c r="E699" s="44"/>
      <c r="F699" s="44"/>
      <c r="G699" s="49"/>
      <c r="H699" s="44"/>
      <c r="I699" s="50"/>
      <c r="J699" s="32"/>
      <c r="K699" s="46"/>
    </row>
    <row r="700" spans="5:11" ht="16">
      <c r="E700" s="44"/>
      <c r="F700" s="44"/>
      <c r="G700" s="49"/>
      <c r="H700" s="44"/>
      <c r="I700" s="50"/>
      <c r="J700" s="32"/>
      <c r="K700" s="46"/>
    </row>
    <row r="701" spans="5:11" ht="16">
      <c r="E701" s="44"/>
      <c r="F701" s="44"/>
      <c r="G701" s="49"/>
      <c r="H701" s="44"/>
      <c r="I701" s="50"/>
      <c r="J701" s="32"/>
      <c r="K701" s="46"/>
    </row>
    <row r="702" spans="5:11" ht="16">
      <c r="E702" s="44"/>
      <c r="F702" s="44"/>
      <c r="G702" s="49"/>
      <c r="H702" s="44"/>
      <c r="I702" s="50"/>
      <c r="J702" s="32"/>
      <c r="K702" s="46"/>
    </row>
    <row r="703" spans="5:11" ht="16">
      <c r="E703" s="44"/>
      <c r="F703" s="44"/>
      <c r="G703" s="49"/>
      <c r="H703" s="44"/>
      <c r="I703" s="50"/>
      <c r="J703" s="32"/>
      <c r="K703" s="46"/>
    </row>
    <row r="704" spans="5:11" ht="16">
      <c r="E704" s="44"/>
      <c r="F704" s="44"/>
      <c r="G704" s="49"/>
      <c r="H704" s="44"/>
      <c r="I704" s="50"/>
      <c r="J704" s="32"/>
      <c r="K704" s="46"/>
    </row>
    <row r="705" spans="5:11" ht="16">
      <c r="E705" s="44"/>
      <c r="F705" s="44"/>
      <c r="G705" s="49"/>
      <c r="H705" s="44"/>
      <c r="I705" s="50"/>
      <c r="J705" s="32"/>
      <c r="K705" s="46"/>
    </row>
    <row r="706" spans="5:11" ht="16">
      <c r="E706" s="44"/>
      <c r="F706" s="44"/>
      <c r="G706" s="49"/>
      <c r="H706" s="44"/>
      <c r="I706" s="50"/>
      <c r="J706" s="32"/>
      <c r="K706" s="46"/>
    </row>
    <row r="707" spans="5:11" ht="16">
      <c r="E707" s="44"/>
      <c r="F707" s="44"/>
      <c r="G707" s="49"/>
      <c r="H707" s="44"/>
      <c r="I707" s="50"/>
      <c r="J707" s="32"/>
      <c r="K707" s="46"/>
    </row>
    <row r="708" spans="5:11" ht="16">
      <c r="E708" s="44"/>
      <c r="F708" s="44"/>
      <c r="G708" s="49"/>
      <c r="H708" s="44"/>
      <c r="I708" s="50"/>
      <c r="J708" s="32"/>
      <c r="K708" s="46"/>
    </row>
    <row r="709" spans="5:11" ht="16">
      <c r="E709" s="44"/>
      <c r="F709" s="44"/>
      <c r="G709" s="49"/>
      <c r="H709" s="44"/>
      <c r="I709" s="50"/>
      <c r="J709" s="32"/>
      <c r="K709" s="46"/>
    </row>
    <row r="710" spans="5:11" ht="16">
      <c r="E710" s="44"/>
      <c r="F710" s="44"/>
      <c r="G710" s="49"/>
      <c r="H710" s="44"/>
      <c r="I710" s="50"/>
      <c r="J710" s="32"/>
      <c r="K710" s="46"/>
    </row>
    <row r="711" spans="5:11" ht="16">
      <c r="E711" s="44"/>
      <c r="F711" s="44"/>
      <c r="G711" s="49"/>
      <c r="H711" s="44"/>
      <c r="I711" s="50"/>
      <c r="J711" s="32"/>
      <c r="K711" s="46"/>
    </row>
    <row r="712" spans="5:11" ht="16">
      <c r="E712" s="44"/>
      <c r="F712" s="44"/>
      <c r="G712" s="49"/>
      <c r="H712" s="44"/>
      <c r="I712" s="50"/>
      <c r="J712" s="32"/>
      <c r="K712" s="46"/>
    </row>
    <row r="713" spans="5:11" ht="16">
      <c r="E713" s="44"/>
      <c r="F713" s="44"/>
      <c r="G713" s="49"/>
      <c r="H713" s="44"/>
      <c r="I713" s="50"/>
      <c r="J713" s="32"/>
      <c r="K713" s="46"/>
    </row>
    <row r="714" spans="5:11" ht="16">
      <c r="E714" s="44"/>
      <c r="F714" s="44"/>
      <c r="G714" s="49"/>
      <c r="H714" s="44"/>
      <c r="I714" s="50"/>
      <c r="J714" s="32"/>
      <c r="K714" s="46"/>
    </row>
    <row r="715" spans="5:11" ht="16">
      <c r="E715" s="44"/>
      <c r="F715" s="44"/>
      <c r="G715" s="49"/>
      <c r="H715" s="44"/>
      <c r="I715" s="50"/>
      <c r="J715" s="32"/>
      <c r="K715" s="46"/>
    </row>
    <row r="716" spans="5:11" ht="16">
      <c r="E716" s="44"/>
      <c r="F716" s="44"/>
      <c r="G716" s="49"/>
      <c r="H716" s="44"/>
      <c r="I716" s="50"/>
      <c r="J716" s="32"/>
      <c r="K716" s="46"/>
    </row>
    <row r="717" spans="5:11" ht="16">
      <c r="E717" s="44"/>
      <c r="F717" s="44"/>
      <c r="G717" s="49"/>
      <c r="H717" s="44"/>
      <c r="I717" s="50"/>
      <c r="J717" s="32"/>
      <c r="K717" s="46"/>
    </row>
    <row r="718" spans="5:11" ht="16">
      <c r="E718" s="44"/>
      <c r="F718" s="44"/>
      <c r="G718" s="49"/>
      <c r="H718" s="44"/>
      <c r="I718" s="50"/>
      <c r="J718" s="32"/>
      <c r="K718" s="46"/>
    </row>
    <row r="719" spans="5:11" ht="16">
      <c r="E719" s="44"/>
      <c r="F719" s="44"/>
      <c r="G719" s="49"/>
      <c r="H719" s="44"/>
      <c r="I719" s="50"/>
      <c r="J719" s="32"/>
      <c r="K719" s="46"/>
    </row>
    <row r="720" spans="5:11" ht="16">
      <c r="E720" s="44"/>
      <c r="F720" s="44"/>
      <c r="G720" s="49"/>
      <c r="H720" s="44"/>
      <c r="I720" s="50"/>
      <c r="J720" s="32"/>
      <c r="K720" s="46"/>
    </row>
    <row r="721" spans="5:11" ht="16">
      <c r="E721" s="44"/>
      <c r="F721" s="44"/>
      <c r="G721" s="49"/>
      <c r="H721" s="44"/>
      <c r="I721" s="50"/>
      <c r="J721" s="32"/>
      <c r="K721" s="46"/>
    </row>
    <row r="722" spans="5:11" ht="16">
      <c r="E722" s="44"/>
      <c r="F722" s="44"/>
      <c r="G722" s="49"/>
      <c r="H722" s="44"/>
      <c r="I722" s="50"/>
      <c r="J722" s="32"/>
      <c r="K722" s="46"/>
    </row>
    <row r="723" spans="5:11" ht="16">
      <c r="E723" s="44"/>
      <c r="F723" s="44"/>
      <c r="G723" s="49"/>
      <c r="H723" s="44"/>
      <c r="I723" s="50"/>
      <c r="J723" s="32"/>
      <c r="K723" s="46"/>
    </row>
    <row r="724" spans="5:11" ht="16">
      <c r="E724" s="44"/>
      <c r="F724" s="44"/>
      <c r="G724" s="49"/>
      <c r="H724" s="44"/>
      <c r="I724" s="50"/>
      <c r="J724" s="32"/>
      <c r="K724" s="46"/>
    </row>
    <row r="725" spans="5:11" ht="16">
      <c r="E725" s="44"/>
      <c r="F725" s="44"/>
      <c r="G725" s="49"/>
      <c r="H725" s="44"/>
      <c r="I725" s="50"/>
      <c r="J725" s="32"/>
      <c r="K725" s="46"/>
    </row>
    <row r="726" spans="5:11" ht="16">
      <c r="E726" s="44"/>
      <c r="F726" s="44"/>
      <c r="G726" s="49"/>
      <c r="H726" s="44"/>
      <c r="I726" s="50"/>
      <c r="J726" s="32"/>
      <c r="K726" s="46"/>
    </row>
    <row r="727" spans="5:11" ht="16">
      <c r="E727" s="44"/>
      <c r="F727" s="44"/>
      <c r="G727" s="49"/>
      <c r="H727" s="44"/>
      <c r="I727" s="50"/>
      <c r="J727" s="32"/>
      <c r="K727" s="46"/>
    </row>
    <row r="728" spans="5:11" ht="16">
      <c r="E728" s="44"/>
      <c r="F728" s="44"/>
      <c r="G728" s="49"/>
      <c r="H728" s="44"/>
      <c r="I728" s="50"/>
      <c r="J728" s="32"/>
      <c r="K728" s="46"/>
    </row>
    <row r="729" spans="5:11" ht="16">
      <c r="E729" s="44"/>
      <c r="F729" s="44"/>
      <c r="G729" s="49"/>
      <c r="H729" s="44"/>
      <c r="I729" s="50"/>
      <c r="J729" s="32"/>
      <c r="K729" s="46"/>
    </row>
    <row r="730" spans="5:11" ht="16">
      <c r="E730" s="44"/>
      <c r="F730" s="44"/>
      <c r="G730" s="49"/>
      <c r="H730" s="44"/>
      <c r="I730" s="50"/>
      <c r="J730" s="32"/>
      <c r="K730" s="46"/>
    </row>
    <row r="731" spans="5:11" ht="16">
      <c r="E731" s="44"/>
      <c r="F731" s="44"/>
      <c r="G731" s="49"/>
      <c r="H731" s="44"/>
      <c r="I731" s="50"/>
      <c r="J731" s="32"/>
      <c r="K731" s="46"/>
    </row>
    <row r="732" spans="5:11" ht="16">
      <c r="E732" s="44"/>
      <c r="F732" s="44"/>
      <c r="G732" s="49"/>
      <c r="H732" s="44"/>
      <c r="I732" s="50"/>
      <c r="J732" s="32"/>
      <c r="K732" s="46"/>
    </row>
    <row r="733" spans="5:11" ht="16">
      <c r="E733" s="44"/>
      <c r="F733" s="44"/>
      <c r="G733" s="49"/>
      <c r="H733" s="44"/>
      <c r="I733" s="50"/>
      <c r="J733" s="32"/>
      <c r="K733" s="46"/>
    </row>
    <row r="734" spans="5:11" ht="16">
      <c r="E734" s="44"/>
      <c r="F734" s="44"/>
      <c r="G734" s="49"/>
      <c r="H734" s="44"/>
      <c r="I734" s="50"/>
      <c r="J734" s="32"/>
      <c r="K734" s="46"/>
    </row>
    <row r="735" spans="5:11" ht="16">
      <c r="E735" s="44"/>
      <c r="F735" s="44"/>
      <c r="G735" s="49"/>
      <c r="H735" s="44"/>
      <c r="I735" s="50"/>
      <c r="J735" s="32"/>
      <c r="K735" s="46"/>
    </row>
    <row r="736" spans="5:11" ht="16">
      <c r="E736" s="44"/>
      <c r="F736" s="44"/>
      <c r="G736" s="49"/>
      <c r="H736" s="44"/>
      <c r="I736" s="50"/>
      <c r="J736" s="32"/>
      <c r="K736" s="46"/>
    </row>
    <row r="737" spans="5:11" ht="16">
      <c r="E737" s="44"/>
      <c r="F737" s="44"/>
      <c r="G737" s="49"/>
      <c r="H737" s="44"/>
      <c r="I737" s="50"/>
      <c r="J737" s="32"/>
      <c r="K737" s="46"/>
    </row>
    <row r="738" spans="5:11" ht="16">
      <c r="E738" s="44"/>
      <c r="F738" s="44"/>
      <c r="G738" s="49"/>
      <c r="H738" s="44"/>
      <c r="I738" s="50"/>
      <c r="J738" s="32"/>
      <c r="K738" s="46"/>
    </row>
    <row r="739" spans="5:11" ht="16">
      <c r="E739" s="44"/>
      <c r="F739" s="44"/>
      <c r="G739" s="49"/>
      <c r="H739" s="44"/>
      <c r="I739" s="50"/>
      <c r="J739" s="32"/>
      <c r="K739" s="46"/>
    </row>
    <row r="740" spans="5:11" ht="16">
      <c r="E740" s="44"/>
      <c r="F740" s="44"/>
      <c r="G740" s="49"/>
      <c r="H740" s="44"/>
      <c r="I740" s="50"/>
      <c r="J740" s="32"/>
      <c r="K740" s="46"/>
    </row>
    <row r="741" spans="5:11" ht="16">
      <c r="E741" s="44"/>
      <c r="F741" s="44"/>
      <c r="G741" s="49"/>
      <c r="H741" s="44"/>
      <c r="I741" s="50"/>
      <c r="J741" s="32"/>
      <c r="K741" s="46"/>
    </row>
    <row r="742" spans="5:11" ht="16">
      <c r="E742" s="44"/>
      <c r="F742" s="44"/>
      <c r="G742" s="49"/>
      <c r="H742" s="44"/>
      <c r="I742" s="50"/>
      <c r="J742" s="32"/>
      <c r="K742" s="46"/>
    </row>
    <row r="743" spans="5:11" ht="16">
      <c r="E743" s="44"/>
      <c r="F743" s="44"/>
      <c r="G743" s="49"/>
      <c r="H743" s="44"/>
      <c r="I743" s="50"/>
      <c r="J743" s="32"/>
      <c r="K743" s="46"/>
    </row>
    <row r="744" spans="5:11" ht="16">
      <c r="E744" s="44"/>
      <c r="F744" s="44"/>
      <c r="G744" s="49"/>
      <c r="H744" s="44"/>
      <c r="I744" s="50"/>
      <c r="J744" s="32"/>
      <c r="K744" s="46"/>
    </row>
    <row r="745" spans="5:11" ht="16">
      <c r="E745" s="44"/>
      <c r="F745" s="44"/>
      <c r="G745" s="49"/>
      <c r="H745" s="44"/>
      <c r="I745" s="50"/>
      <c r="J745" s="32"/>
      <c r="K745" s="46"/>
    </row>
    <row r="746" spans="5:11" ht="16">
      <c r="E746" s="44"/>
      <c r="F746" s="44"/>
      <c r="G746" s="49"/>
      <c r="H746" s="44"/>
      <c r="I746" s="50"/>
      <c r="J746" s="32"/>
      <c r="K746" s="46"/>
    </row>
    <row r="747" spans="5:11" ht="16">
      <c r="E747" s="44"/>
      <c r="F747" s="44"/>
      <c r="G747" s="49"/>
      <c r="H747" s="44"/>
      <c r="I747" s="50"/>
      <c r="J747" s="32"/>
      <c r="K747" s="46"/>
    </row>
    <row r="748" spans="5:11" ht="16">
      <c r="E748" s="44"/>
      <c r="F748" s="44"/>
      <c r="G748" s="49"/>
      <c r="H748" s="44"/>
      <c r="I748" s="50"/>
      <c r="J748" s="32"/>
      <c r="K748" s="46"/>
    </row>
    <row r="749" spans="5:11" ht="16">
      <c r="E749" s="44"/>
      <c r="F749" s="44"/>
      <c r="G749" s="49"/>
      <c r="H749" s="44"/>
      <c r="I749" s="50"/>
      <c r="J749" s="32"/>
      <c r="K749" s="46"/>
    </row>
    <row r="750" spans="5:11" ht="16">
      <c r="E750" s="44"/>
      <c r="F750" s="44"/>
      <c r="G750" s="49"/>
      <c r="H750" s="44"/>
      <c r="I750" s="50"/>
      <c r="J750" s="32"/>
      <c r="K750" s="46"/>
    </row>
    <row r="751" spans="5:11" ht="16">
      <c r="E751" s="44"/>
      <c r="F751" s="44"/>
      <c r="G751" s="49"/>
      <c r="H751" s="44"/>
      <c r="I751" s="50"/>
      <c r="J751" s="32"/>
      <c r="K751" s="46"/>
    </row>
    <row r="752" spans="5:11" ht="16">
      <c r="E752" s="44"/>
      <c r="F752" s="44"/>
      <c r="G752" s="49"/>
      <c r="H752" s="44"/>
      <c r="I752" s="50"/>
      <c r="J752" s="32"/>
      <c r="K752" s="46"/>
    </row>
    <row r="753" spans="5:11" ht="16">
      <c r="E753" s="44"/>
      <c r="F753" s="44"/>
      <c r="G753" s="49"/>
      <c r="H753" s="44"/>
      <c r="I753" s="50"/>
      <c r="J753" s="32"/>
      <c r="K753" s="46"/>
    </row>
    <row r="754" spans="5:11" ht="16">
      <c r="E754" s="44"/>
      <c r="F754" s="44"/>
      <c r="G754" s="49"/>
      <c r="H754" s="44"/>
      <c r="I754" s="50"/>
      <c r="J754" s="32"/>
      <c r="K754" s="46"/>
    </row>
    <row r="755" spans="5:11" ht="16">
      <c r="E755" s="44"/>
      <c r="F755" s="44"/>
      <c r="G755" s="49"/>
      <c r="H755" s="44"/>
      <c r="I755" s="50"/>
      <c r="J755" s="32"/>
      <c r="K755" s="46"/>
    </row>
    <row r="756" spans="5:11" ht="16">
      <c r="E756" s="44"/>
      <c r="F756" s="44"/>
      <c r="G756" s="49"/>
      <c r="H756" s="44"/>
      <c r="I756" s="50"/>
      <c r="J756" s="32"/>
      <c r="K756" s="46"/>
    </row>
    <row r="757" spans="5:11" ht="16">
      <c r="E757" s="44"/>
      <c r="F757" s="44"/>
      <c r="G757" s="49"/>
      <c r="H757" s="44"/>
      <c r="I757" s="50"/>
      <c r="J757" s="32"/>
      <c r="K757" s="46"/>
    </row>
    <row r="758" spans="5:11" ht="16">
      <c r="E758" s="44"/>
      <c r="F758" s="44"/>
      <c r="G758" s="49"/>
      <c r="H758" s="44"/>
      <c r="I758" s="50"/>
      <c r="J758" s="32"/>
      <c r="K758" s="46"/>
    </row>
    <row r="759" spans="5:11" ht="16">
      <c r="E759" s="44"/>
      <c r="F759" s="44"/>
      <c r="G759" s="49"/>
      <c r="H759" s="44"/>
      <c r="I759" s="50"/>
      <c r="J759" s="32"/>
      <c r="K759" s="46"/>
    </row>
    <row r="760" spans="5:11" ht="16">
      <c r="E760" s="44"/>
      <c r="F760" s="44"/>
      <c r="G760" s="49"/>
      <c r="H760" s="44"/>
      <c r="I760" s="50"/>
      <c r="J760" s="32"/>
      <c r="K760" s="46"/>
    </row>
    <row r="761" spans="5:11" ht="16">
      <c r="E761" s="44"/>
      <c r="F761" s="44"/>
      <c r="G761" s="49"/>
      <c r="H761" s="44"/>
      <c r="I761" s="50"/>
      <c r="J761" s="32"/>
      <c r="K761" s="46"/>
    </row>
    <row r="762" spans="5:11" ht="16">
      <c r="E762" s="44"/>
      <c r="F762" s="44"/>
      <c r="G762" s="49"/>
      <c r="H762" s="44"/>
      <c r="I762" s="50"/>
      <c r="J762" s="32"/>
      <c r="K762" s="46"/>
    </row>
    <row r="763" spans="5:11" ht="16">
      <c r="E763" s="44"/>
      <c r="F763" s="44"/>
      <c r="G763" s="49"/>
      <c r="H763" s="44"/>
      <c r="I763" s="50"/>
      <c r="J763" s="32"/>
      <c r="K763" s="46"/>
    </row>
    <row r="764" spans="5:11" ht="16">
      <c r="E764" s="44"/>
      <c r="F764" s="44"/>
      <c r="G764" s="49"/>
      <c r="H764" s="44"/>
      <c r="I764" s="50"/>
      <c r="J764" s="32"/>
      <c r="K764" s="46"/>
    </row>
    <row r="765" spans="5:11" ht="16">
      <c r="E765" s="44"/>
      <c r="F765" s="44"/>
      <c r="G765" s="49"/>
      <c r="H765" s="44"/>
      <c r="I765" s="50"/>
      <c r="J765" s="32"/>
      <c r="K765" s="46"/>
    </row>
    <row r="766" spans="5:11" ht="16">
      <c r="E766" s="44"/>
      <c r="F766" s="44"/>
      <c r="G766" s="49"/>
      <c r="H766" s="44"/>
      <c r="I766" s="50"/>
      <c r="J766" s="32"/>
      <c r="K766" s="46"/>
    </row>
    <row r="767" spans="5:11" ht="16">
      <c r="E767" s="44"/>
      <c r="F767" s="44"/>
      <c r="G767" s="49"/>
      <c r="H767" s="44"/>
      <c r="I767" s="50"/>
      <c r="J767" s="32"/>
      <c r="K767" s="46"/>
    </row>
    <row r="768" spans="5:11" ht="16">
      <c r="E768" s="44"/>
      <c r="F768" s="44"/>
      <c r="G768" s="49"/>
      <c r="H768" s="44"/>
      <c r="I768" s="50"/>
      <c r="J768" s="32"/>
      <c r="K768" s="46"/>
    </row>
    <row r="769" spans="5:11" ht="16">
      <c r="E769" s="44"/>
      <c r="F769" s="44"/>
      <c r="G769" s="49"/>
      <c r="H769" s="44"/>
      <c r="I769" s="50"/>
      <c r="J769" s="32"/>
      <c r="K769" s="46"/>
    </row>
    <row r="770" spans="5:11" ht="16">
      <c r="E770" s="44"/>
      <c r="F770" s="44"/>
      <c r="G770" s="49"/>
      <c r="H770" s="44"/>
      <c r="I770" s="50"/>
      <c r="J770" s="32"/>
      <c r="K770" s="46"/>
    </row>
    <row r="771" spans="5:11" ht="16">
      <c r="E771" s="44"/>
      <c r="F771" s="44"/>
      <c r="G771" s="49"/>
      <c r="H771" s="44"/>
      <c r="I771" s="50"/>
      <c r="J771" s="32"/>
      <c r="K771" s="46"/>
    </row>
    <row r="772" spans="5:11" ht="16">
      <c r="E772" s="44"/>
      <c r="F772" s="44"/>
      <c r="G772" s="49"/>
      <c r="H772" s="44"/>
      <c r="I772" s="50"/>
      <c r="J772" s="32"/>
      <c r="K772" s="46"/>
    </row>
    <row r="773" spans="5:11" ht="16">
      <c r="E773" s="44"/>
      <c r="F773" s="44"/>
      <c r="G773" s="49"/>
      <c r="H773" s="44"/>
      <c r="I773" s="50"/>
      <c r="J773" s="32"/>
      <c r="K773" s="46"/>
    </row>
    <row r="774" spans="5:11" ht="16">
      <c r="E774" s="44"/>
      <c r="F774" s="44"/>
      <c r="G774" s="49"/>
      <c r="H774" s="44"/>
      <c r="I774" s="50"/>
      <c r="J774" s="32"/>
      <c r="K774" s="46"/>
    </row>
    <row r="775" spans="5:11" ht="16">
      <c r="E775" s="44"/>
      <c r="F775" s="44"/>
      <c r="G775" s="49"/>
      <c r="H775" s="44"/>
      <c r="I775" s="50"/>
      <c r="J775" s="32"/>
      <c r="K775" s="46"/>
    </row>
    <row r="776" spans="5:11" ht="16">
      <c r="E776" s="44"/>
      <c r="F776" s="44"/>
      <c r="G776" s="49"/>
      <c r="H776" s="44"/>
      <c r="I776" s="50"/>
      <c r="J776" s="32"/>
      <c r="K776" s="46"/>
    </row>
    <row r="777" spans="5:11" ht="16">
      <c r="E777" s="44"/>
      <c r="F777" s="44"/>
      <c r="G777" s="49"/>
      <c r="H777" s="44"/>
      <c r="I777" s="50"/>
      <c r="J777" s="32"/>
      <c r="K777" s="46"/>
    </row>
    <row r="778" spans="5:11" ht="16">
      <c r="E778" s="44"/>
      <c r="F778" s="44"/>
      <c r="G778" s="49"/>
      <c r="H778" s="44"/>
      <c r="I778" s="50"/>
      <c r="J778" s="32"/>
      <c r="K778" s="46"/>
    </row>
    <row r="779" spans="5:11" ht="16">
      <c r="E779" s="44"/>
      <c r="F779" s="44"/>
      <c r="G779" s="49"/>
      <c r="H779" s="44"/>
      <c r="I779" s="50"/>
      <c r="J779" s="32"/>
      <c r="K779" s="46"/>
    </row>
    <row r="780" spans="5:11" ht="16">
      <c r="E780" s="44"/>
      <c r="F780" s="44"/>
      <c r="G780" s="49"/>
      <c r="H780" s="44"/>
      <c r="I780" s="50"/>
      <c r="J780" s="32"/>
      <c r="K780" s="46"/>
    </row>
    <row r="781" spans="5:11" ht="16">
      <c r="E781" s="44"/>
      <c r="F781" s="44"/>
      <c r="G781" s="49"/>
      <c r="H781" s="44"/>
      <c r="I781" s="50"/>
      <c r="J781" s="32"/>
      <c r="K781" s="46"/>
    </row>
    <row r="782" spans="5:11" ht="16">
      <c r="E782" s="44"/>
      <c r="F782" s="44"/>
      <c r="G782" s="49"/>
      <c r="H782" s="44"/>
      <c r="I782" s="50"/>
      <c r="J782" s="32"/>
      <c r="K782" s="46"/>
    </row>
    <row r="783" spans="5:11" ht="16">
      <c r="E783" s="44"/>
      <c r="F783" s="44"/>
      <c r="G783" s="49"/>
      <c r="H783" s="44"/>
      <c r="I783" s="50"/>
      <c r="J783" s="32"/>
      <c r="K783" s="46"/>
    </row>
    <row r="784" spans="5:11" ht="16">
      <c r="E784" s="44"/>
      <c r="F784" s="44"/>
      <c r="G784" s="49"/>
      <c r="H784" s="44"/>
      <c r="I784" s="50"/>
      <c r="J784" s="32"/>
      <c r="K784" s="46"/>
    </row>
    <row r="785" spans="5:11" ht="16">
      <c r="E785" s="44"/>
      <c r="F785" s="44"/>
      <c r="G785" s="49"/>
      <c r="H785" s="44"/>
      <c r="I785" s="50"/>
      <c r="J785" s="32"/>
      <c r="K785" s="46"/>
    </row>
    <row r="786" spans="5:11" ht="16">
      <c r="E786" s="44"/>
      <c r="F786" s="44"/>
      <c r="G786" s="49"/>
      <c r="H786" s="44"/>
      <c r="I786" s="50"/>
      <c r="J786" s="32"/>
      <c r="K786" s="46"/>
    </row>
    <row r="787" spans="5:11" ht="16">
      <c r="E787" s="44"/>
      <c r="F787" s="44"/>
      <c r="G787" s="49"/>
      <c r="H787" s="44"/>
      <c r="I787" s="50"/>
      <c r="J787" s="32"/>
      <c r="K787" s="46"/>
    </row>
    <row r="788" spans="5:11" ht="16">
      <c r="E788" s="44"/>
      <c r="F788" s="44"/>
      <c r="G788" s="49"/>
      <c r="H788" s="44"/>
      <c r="I788" s="50"/>
      <c r="J788" s="32"/>
      <c r="K788" s="46"/>
    </row>
    <row r="789" spans="5:11" ht="16">
      <c r="E789" s="44"/>
      <c r="F789" s="44"/>
      <c r="G789" s="49"/>
      <c r="H789" s="44"/>
      <c r="I789" s="50"/>
      <c r="J789" s="32"/>
      <c r="K789" s="46"/>
    </row>
    <row r="790" spans="5:11" ht="16">
      <c r="E790" s="44"/>
      <c r="F790" s="44"/>
      <c r="G790" s="49"/>
      <c r="H790" s="44"/>
      <c r="I790" s="50"/>
      <c r="J790" s="32"/>
      <c r="K790" s="46"/>
    </row>
    <row r="791" spans="5:11" ht="16">
      <c r="E791" s="44"/>
      <c r="F791" s="44"/>
      <c r="G791" s="49"/>
      <c r="H791" s="44"/>
      <c r="I791" s="50"/>
      <c r="J791" s="32"/>
      <c r="K791" s="46"/>
    </row>
    <row r="792" spans="5:11" ht="16">
      <c r="E792" s="44"/>
      <c r="F792" s="44"/>
      <c r="G792" s="49"/>
      <c r="H792" s="44"/>
      <c r="I792" s="50"/>
      <c r="J792" s="32"/>
      <c r="K792" s="46"/>
    </row>
    <row r="793" spans="5:11" ht="16">
      <c r="E793" s="44"/>
      <c r="F793" s="44"/>
      <c r="G793" s="49"/>
      <c r="H793" s="44"/>
      <c r="I793" s="50"/>
      <c r="J793" s="32"/>
      <c r="K793" s="46"/>
    </row>
    <row r="794" spans="5:11" ht="16">
      <c r="E794" s="44"/>
      <c r="F794" s="44"/>
      <c r="G794" s="49"/>
      <c r="H794" s="44"/>
      <c r="I794" s="50"/>
      <c r="J794" s="32"/>
      <c r="K794" s="46"/>
    </row>
    <row r="795" spans="5:11" ht="16">
      <c r="E795" s="44"/>
      <c r="F795" s="44"/>
      <c r="G795" s="49"/>
      <c r="H795" s="44"/>
      <c r="I795" s="50"/>
      <c r="J795" s="32"/>
      <c r="K795" s="46"/>
    </row>
    <row r="796" spans="5:11" ht="16">
      <c r="E796" s="44"/>
      <c r="F796" s="44"/>
      <c r="G796" s="49"/>
      <c r="H796" s="44"/>
      <c r="I796" s="50"/>
      <c r="J796" s="32"/>
      <c r="K796" s="46"/>
    </row>
    <row r="797" spans="5:11" ht="16">
      <c r="E797" s="44"/>
      <c r="F797" s="44"/>
      <c r="G797" s="49"/>
      <c r="H797" s="44"/>
      <c r="I797" s="50"/>
      <c r="J797" s="32"/>
      <c r="K797" s="46"/>
    </row>
    <row r="798" spans="5:11" ht="16">
      <c r="E798" s="44"/>
      <c r="F798" s="44"/>
      <c r="G798" s="49"/>
      <c r="H798" s="44"/>
      <c r="I798" s="50"/>
      <c r="J798" s="32"/>
      <c r="K798" s="46"/>
    </row>
    <row r="799" spans="5:11" ht="16">
      <c r="E799" s="44"/>
      <c r="F799" s="44"/>
      <c r="G799" s="49"/>
      <c r="H799" s="44"/>
      <c r="I799" s="50"/>
      <c r="J799" s="32"/>
      <c r="K799" s="46"/>
    </row>
    <row r="800" spans="5:11" ht="16">
      <c r="E800" s="44"/>
      <c r="F800" s="44"/>
      <c r="G800" s="49"/>
      <c r="H800" s="44"/>
      <c r="I800" s="50"/>
      <c r="J800" s="32"/>
      <c r="K800" s="46"/>
    </row>
    <row r="801" spans="5:11" ht="16">
      <c r="E801" s="44"/>
      <c r="F801" s="44"/>
      <c r="G801" s="49"/>
      <c r="H801" s="44"/>
      <c r="I801" s="50"/>
      <c r="J801" s="32"/>
      <c r="K801" s="46"/>
    </row>
    <row r="802" spans="5:11" ht="16">
      <c r="E802" s="44"/>
      <c r="F802" s="44"/>
      <c r="G802" s="49"/>
      <c r="H802" s="44"/>
      <c r="I802" s="50"/>
      <c r="J802" s="32"/>
      <c r="K802" s="46"/>
    </row>
    <row r="803" spans="5:11" ht="16">
      <c r="E803" s="44"/>
      <c r="F803" s="44"/>
      <c r="G803" s="49"/>
      <c r="H803" s="44"/>
      <c r="I803" s="50"/>
      <c r="J803" s="32"/>
      <c r="K803" s="46"/>
    </row>
    <row r="804" spans="5:11" ht="16">
      <c r="E804" s="44"/>
      <c r="F804" s="44"/>
      <c r="G804" s="49"/>
      <c r="H804" s="44"/>
      <c r="I804" s="50"/>
      <c r="J804" s="32"/>
      <c r="K804" s="46"/>
    </row>
    <row r="805" spans="5:11" ht="16">
      <c r="E805" s="44"/>
      <c r="F805" s="44"/>
      <c r="G805" s="49"/>
      <c r="H805" s="44"/>
      <c r="I805" s="50"/>
      <c r="J805" s="32"/>
      <c r="K805" s="46"/>
    </row>
    <row r="806" spans="5:11" ht="16">
      <c r="E806" s="44"/>
      <c r="F806" s="44"/>
      <c r="G806" s="49"/>
      <c r="H806" s="44"/>
      <c r="I806" s="50"/>
      <c r="J806" s="32"/>
      <c r="K806" s="46"/>
    </row>
    <row r="807" spans="5:11" ht="16">
      <c r="E807" s="44"/>
      <c r="F807" s="44"/>
      <c r="G807" s="49"/>
      <c r="H807" s="44"/>
      <c r="I807" s="50"/>
      <c r="J807" s="32"/>
      <c r="K807" s="46"/>
    </row>
    <row r="808" spans="5:11" ht="16">
      <c r="E808" s="44"/>
      <c r="F808" s="44"/>
      <c r="G808" s="49"/>
      <c r="H808" s="44"/>
      <c r="I808" s="50"/>
      <c r="J808" s="32"/>
      <c r="K808" s="46"/>
    </row>
    <row r="809" spans="5:11" ht="16">
      <c r="E809" s="44"/>
      <c r="F809" s="44"/>
      <c r="G809" s="49"/>
      <c r="H809" s="44"/>
      <c r="I809" s="50"/>
      <c r="J809" s="32"/>
      <c r="K809" s="46"/>
    </row>
    <row r="810" spans="5:11" ht="16">
      <c r="E810" s="44"/>
      <c r="F810" s="44"/>
      <c r="G810" s="49"/>
      <c r="H810" s="44"/>
      <c r="I810" s="50"/>
      <c r="J810" s="32"/>
      <c r="K810" s="46"/>
    </row>
    <row r="811" spans="5:11" ht="16">
      <c r="E811" s="44"/>
      <c r="F811" s="44"/>
      <c r="G811" s="49"/>
      <c r="H811" s="44"/>
      <c r="I811" s="50"/>
      <c r="J811" s="32"/>
      <c r="K811" s="46"/>
    </row>
    <row r="812" spans="5:11" ht="16">
      <c r="E812" s="44"/>
      <c r="F812" s="44"/>
      <c r="G812" s="49"/>
      <c r="H812" s="44"/>
      <c r="I812" s="50"/>
      <c r="J812" s="32"/>
      <c r="K812" s="46"/>
    </row>
    <row r="813" spans="5:11" ht="16">
      <c r="E813" s="44"/>
      <c r="F813" s="44"/>
      <c r="G813" s="49"/>
      <c r="H813" s="44"/>
      <c r="I813" s="50"/>
      <c r="J813" s="32"/>
      <c r="K813" s="46"/>
    </row>
    <row r="814" spans="5:11" ht="16">
      <c r="E814" s="44"/>
      <c r="F814" s="44"/>
      <c r="G814" s="49"/>
      <c r="H814" s="44"/>
      <c r="I814" s="50"/>
      <c r="J814" s="32"/>
      <c r="K814" s="46"/>
    </row>
    <row r="815" spans="5:11" ht="16">
      <c r="E815" s="44"/>
      <c r="F815" s="44"/>
      <c r="G815" s="49"/>
      <c r="H815" s="44"/>
      <c r="I815" s="50"/>
      <c r="J815" s="32"/>
      <c r="K815" s="46"/>
    </row>
    <row r="816" spans="5:11" ht="16">
      <c r="E816" s="44"/>
      <c r="F816" s="44"/>
      <c r="G816" s="49"/>
      <c r="H816" s="44"/>
      <c r="I816" s="50"/>
      <c r="J816" s="32"/>
      <c r="K816" s="46"/>
    </row>
    <row r="817" spans="5:11" ht="16">
      <c r="E817" s="44"/>
      <c r="F817" s="44"/>
      <c r="G817" s="49"/>
      <c r="H817" s="44"/>
      <c r="I817" s="50"/>
      <c r="J817" s="32"/>
      <c r="K817" s="46"/>
    </row>
    <row r="818" spans="5:11" ht="16">
      <c r="E818" s="44"/>
      <c r="F818" s="44"/>
      <c r="G818" s="49"/>
      <c r="H818" s="44"/>
      <c r="I818" s="50"/>
      <c r="J818" s="32"/>
      <c r="K818" s="46"/>
    </row>
    <row r="819" spans="5:11" ht="16">
      <c r="E819" s="44"/>
      <c r="F819" s="44"/>
      <c r="G819" s="49"/>
      <c r="H819" s="44"/>
      <c r="I819" s="50"/>
      <c r="J819" s="32"/>
      <c r="K819" s="46"/>
    </row>
    <row r="820" spans="5:11" ht="16">
      <c r="E820" s="44"/>
      <c r="F820" s="44"/>
      <c r="G820" s="49"/>
      <c r="H820" s="44"/>
      <c r="I820" s="50"/>
      <c r="J820" s="32"/>
      <c r="K820" s="46"/>
    </row>
    <row r="821" spans="5:11" ht="16">
      <c r="E821" s="44"/>
      <c r="F821" s="44"/>
      <c r="G821" s="49"/>
      <c r="H821" s="44"/>
      <c r="I821" s="50"/>
      <c r="J821" s="32"/>
      <c r="K821" s="46"/>
    </row>
    <row r="822" spans="5:11" ht="16">
      <c r="E822" s="44"/>
      <c r="F822" s="44"/>
      <c r="G822" s="49"/>
      <c r="H822" s="44"/>
      <c r="I822" s="50"/>
      <c r="J822" s="32"/>
      <c r="K822" s="46"/>
    </row>
    <row r="823" spans="5:11" ht="16">
      <c r="E823" s="44"/>
      <c r="F823" s="44"/>
      <c r="G823" s="49"/>
      <c r="H823" s="44"/>
      <c r="I823" s="50"/>
      <c r="J823" s="32"/>
      <c r="K823" s="46"/>
    </row>
    <row r="824" spans="5:11" ht="16">
      <c r="E824" s="44"/>
      <c r="F824" s="44"/>
      <c r="G824" s="49"/>
      <c r="H824" s="44"/>
      <c r="I824" s="50"/>
      <c r="J824" s="32"/>
      <c r="K824" s="46"/>
    </row>
    <row r="825" spans="5:11" ht="16">
      <c r="E825" s="44"/>
      <c r="F825" s="44"/>
      <c r="G825" s="49"/>
      <c r="H825" s="44"/>
      <c r="I825" s="50"/>
      <c r="J825" s="32"/>
      <c r="K825" s="46"/>
    </row>
    <row r="826" spans="5:11" ht="16">
      <c r="E826" s="44"/>
      <c r="F826" s="44"/>
      <c r="G826" s="49"/>
      <c r="H826" s="44"/>
      <c r="I826" s="50"/>
      <c r="J826" s="32"/>
      <c r="K826" s="46"/>
    </row>
    <row r="827" spans="5:11" ht="16">
      <c r="E827" s="44"/>
      <c r="F827" s="44"/>
      <c r="G827" s="49"/>
      <c r="H827" s="44"/>
      <c r="I827" s="50"/>
      <c r="J827" s="32"/>
      <c r="K827" s="46"/>
    </row>
    <row r="828" spans="5:11" ht="16">
      <c r="E828" s="44"/>
      <c r="F828" s="44"/>
      <c r="G828" s="49"/>
      <c r="H828" s="44"/>
      <c r="I828" s="50"/>
      <c r="J828" s="32"/>
      <c r="K828" s="46"/>
    </row>
    <row r="829" spans="5:11" ht="16">
      <c r="E829" s="44"/>
      <c r="F829" s="44"/>
      <c r="G829" s="49"/>
      <c r="H829" s="44"/>
      <c r="I829" s="50"/>
      <c r="J829" s="32"/>
      <c r="K829" s="46"/>
    </row>
    <row r="830" spans="5:11" ht="16">
      <c r="E830" s="44"/>
      <c r="F830" s="44"/>
      <c r="G830" s="49"/>
      <c r="H830" s="44"/>
      <c r="I830" s="50"/>
      <c r="J830" s="32"/>
      <c r="K830" s="46"/>
    </row>
    <row r="831" spans="5:11" ht="16">
      <c r="E831" s="44"/>
      <c r="F831" s="44"/>
      <c r="G831" s="49"/>
      <c r="H831" s="44"/>
      <c r="I831" s="50"/>
      <c r="J831" s="32"/>
      <c r="K831" s="46"/>
    </row>
    <row r="832" spans="5:11" ht="16">
      <c r="E832" s="44"/>
      <c r="F832" s="44"/>
      <c r="G832" s="49"/>
      <c r="H832" s="44"/>
      <c r="I832" s="50"/>
      <c r="J832" s="32"/>
      <c r="K832" s="46"/>
    </row>
    <row r="833" spans="5:11" ht="16">
      <c r="E833" s="44"/>
      <c r="F833" s="44"/>
      <c r="G833" s="49"/>
      <c r="H833" s="44"/>
      <c r="I833" s="50"/>
      <c r="J833" s="32"/>
      <c r="K833" s="46"/>
    </row>
    <row r="834" spans="5:11" ht="16">
      <c r="E834" s="44"/>
      <c r="F834" s="44"/>
      <c r="G834" s="49"/>
      <c r="H834" s="44"/>
      <c r="I834" s="50"/>
      <c r="J834" s="32"/>
      <c r="K834" s="46"/>
    </row>
    <row r="835" spans="5:11" ht="16">
      <c r="E835" s="44"/>
      <c r="F835" s="44"/>
      <c r="G835" s="49"/>
      <c r="H835" s="44"/>
      <c r="I835" s="50"/>
      <c r="J835" s="32"/>
      <c r="K835" s="46"/>
    </row>
    <row r="836" spans="5:11" ht="16">
      <c r="E836" s="44"/>
      <c r="F836" s="44"/>
      <c r="G836" s="49"/>
      <c r="H836" s="44"/>
      <c r="I836" s="50"/>
      <c r="J836" s="32"/>
      <c r="K836" s="46"/>
    </row>
    <row r="837" spans="5:11" ht="16">
      <c r="E837" s="44"/>
      <c r="F837" s="44"/>
      <c r="G837" s="49"/>
      <c r="H837" s="44"/>
      <c r="I837" s="50"/>
      <c r="J837" s="32"/>
      <c r="K837" s="46"/>
    </row>
    <row r="838" spans="5:11" ht="16">
      <c r="E838" s="44"/>
      <c r="F838" s="44"/>
      <c r="G838" s="49"/>
      <c r="H838" s="44"/>
      <c r="I838" s="50"/>
      <c r="J838" s="32"/>
      <c r="K838" s="46"/>
    </row>
    <row r="839" spans="5:11" ht="16">
      <c r="E839" s="44"/>
      <c r="F839" s="44"/>
      <c r="G839" s="49"/>
      <c r="H839" s="44"/>
      <c r="I839" s="50"/>
      <c r="J839" s="32"/>
      <c r="K839" s="46"/>
    </row>
    <row r="840" spans="5:11" ht="16">
      <c r="E840" s="44"/>
      <c r="F840" s="44"/>
      <c r="G840" s="49"/>
      <c r="H840" s="44"/>
      <c r="I840" s="50"/>
      <c r="J840" s="32"/>
      <c r="K840" s="46"/>
    </row>
    <row r="841" spans="5:11" ht="16">
      <c r="E841" s="44"/>
      <c r="F841" s="44"/>
      <c r="G841" s="49"/>
      <c r="H841" s="44"/>
      <c r="I841" s="50"/>
      <c r="J841" s="32"/>
      <c r="K841" s="46"/>
    </row>
    <row r="842" spans="5:11" ht="16">
      <c r="E842" s="44"/>
      <c r="F842" s="44"/>
      <c r="G842" s="49"/>
      <c r="H842" s="44"/>
      <c r="I842" s="50"/>
      <c r="J842" s="32"/>
      <c r="K842" s="46"/>
    </row>
    <row r="843" spans="5:11" ht="16">
      <c r="E843" s="44"/>
      <c r="F843" s="44"/>
      <c r="G843" s="49"/>
      <c r="H843" s="44"/>
      <c r="I843" s="50"/>
      <c r="J843" s="32"/>
      <c r="K843" s="46"/>
    </row>
    <row r="844" spans="5:11" ht="16">
      <c r="E844" s="44"/>
      <c r="F844" s="44"/>
      <c r="G844" s="49"/>
      <c r="H844" s="44"/>
      <c r="I844" s="50"/>
      <c r="J844" s="32"/>
      <c r="K844" s="46"/>
    </row>
    <row r="845" spans="5:11" ht="16">
      <c r="E845" s="44"/>
      <c r="F845" s="44"/>
      <c r="G845" s="49"/>
      <c r="H845" s="44"/>
      <c r="I845" s="50"/>
      <c r="J845" s="32"/>
      <c r="K845" s="46"/>
    </row>
    <row r="846" spans="5:11" ht="16">
      <c r="E846" s="44"/>
      <c r="F846" s="44"/>
      <c r="G846" s="49"/>
      <c r="H846" s="44"/>
      <c r="I846" s="50"/>
      <c r="J846" s="32"/>
      <c r="K846" s="46"/>
    </row>
    <row r="847" spans="5:11" ht="16">
      <c r="E847" s="44"/>
      <c r="F847" s="44"/>
      <c r="G847" s="49"/>
      <c r="H847" s="44"/>
      <c r="I847" s="50"/>
      <c r="J847" s="32"/>
      <c r="K847" s="46"/>
    </row>
    <row r="848" spans="5:11" ht="16">
      <c r="E848" s="44"/>
      <c r="F848" s="44"/>
      <c r="G848" s="49"/>
      <c r="H848" s="44"/>
      <c r="I848" s="50"/>
      <c r="J848" s="32"/>
      <c r="K848" s="46"/>
    </row>
    <row r="849" spans="5:11" ht="16">
      <c r="E849" s="44"/>
      <c r="F849" s="44"/>
      <c r="G849" s="49"/>
      <c r="H849" s="44"/>
      <c r="I849" s="50"/>
      <c r="J849" s="32"/>
      <c r="K849" s="46"/>
    </row>
    <row r="850" spans="5:11" ht="16">
      <c r="E850" s="44"/>
      <c r="F850" s="44"/>
      <c r="G850" s="49"/>
      <c r="H850" s="44"/>
      <c r="I850" s="50"/>
      <c r="J850" s="32"/>
      <c r="K850" s="46"/>
    </row>
    <row r="851" spans="5:11" ht="16">
      <c r="E851" s="44"/>
      <c r="F851" s="44"/>
      <c r="G851" s="49"/>
      <c r="H851" s="44"/>
      <c r="I851" s="50"/>
      <c r="J851" s="32"/>
      <c r="K851" s="46"/>
    </row>
    <row r="852" spans="5:11" ht="16">
      <c r="E852" s="44"/>
      <c r="F852" s="44"/>
      <c r="G852" s="49"/>
      <c r="H852" s="44"/>
      <c r="I852" s="50"/>
      <c r="J852" s="32"/>
      <c r="K852" s="46"/>
    </row>
    <row r="853" spans="5:11" ht="16">
      <c r="E853" s="44"/>
      <c r="F853" s="44"/>
      <c r="G853" s="49"/>
      <c r="H853" s="44"/>
      <c r="I853" s="50"/>
      <c r="J853" s="32"/>
      <c r="K853" s="46"/>
    </row>
    <row r="854" spans="5:11" ht="16">
      <c r="E854" s="44"/>
      <c r="F854" s="44"/>
      <c r="G854" s="49"/>
      <c r="H854" s="44"/>
      <c r="I854" s="50"/>
      <c r="J854" s="32"/>
      <c r="K854" s="46"/>
    </row>
    <row r="855" spans="5:11" ht="16">
      <c r="E855" s="44"/>
      <c r="F855" s="44"/>
      <c r="G855" s="49"/>
      <c r="H855" s="44"/>
      <c r="I855" s="50"/>
      <c r="J855" s="32"/>
      <c r="K855" s="46"/>
    </row>
    <row r="856" spans="5:11" ht="16">
      <c r="E856" s="44"/>
      <c r="F856" s="44"/>
      <c r="G856" s="49"/>
      <c r="H856" s="44"/>
      <c r="I856" s="50"/>
      <c r="J856" s="32"/>
      <c r="K856" s="46"/>
    </row>
    <row r="857" spans="5:11" ht="16">
      <c r="E857" s="44"/>
      <c r="F857" s="44"/>
      <c r="G857" s="49"/>
      <c r="H857" s="44"/>
      <c r="I857" s="50"/>
      <c r="J857" s="32"/>
      <c r="K857" s="46"/>
    </row>
    <row r="858" spans="5:11" ht="16">
      <c r="E858" s="44"/>
      <c r="F858" s="44"/>
      <c r="G858" s="49"/>
      <c r="H858" s="44"/>
      <c r="I858" s="50"/>
      <c r="J858" s="32"/>
      <c r="K858" s="46"/>
    </row>
    <row r="859" spans="5:11" ht="16">
      <c r="E859" s="44"/>
      <c r="F859" s="44"/>
      <c r="G859" s="49"/>
      <c r="H859" s="44"/>
      <c r="I859" s="50"/>
      <c r="J859" s="32"/>
      <c r="K859" s="46"/>
    </row>
    <row r="860" spans="5:11" ht="16">
      <c r="E860" s="44"/>
      <c r="F860" s="44"/>
      <c r="G860" s="49"/>
      <c r="H860" s="44"/>
      <c r="I860" s="50"/>
      <c r="J860" s="32"/>
      <c r="K860" s="46"/>
    </row>
    <row r="861" spans="5:11" ht="16">
      <c r="E861" s="44"/>
      <c r="F861" s="44"/>
      <c r="G861" s="49"/>
      <c r="H861" s="44"/>
      <c r="I861" s="50"/>
      <c r="J861" s="32"/>
      <c r="K861" s="46"/>
    </row>
    <row r="862" spans="5:11" ht="16">
      <c r="E862" s="44"/>
      <c r="F862" s="44"/>
      <c r="G862" s="49"/>
      <c r="H862" s="44"/>
      <c r="I862" s="50"/>
      <c r="J862" s="32"/>
      <c r="K862" s="46"/>
    </row>
    <row r="863" spans="5:11" ht="16">
      <c r="E863" s="44"/>
      <c r="F863" s="44"/>
      <c r="G863" s="49"/>
      <c r="H863" s="44"/>
      <c r="I863" s="50"/>
      <c r="J863" s="32"/>
      <c r="K863" s="46"/>
    </row>
    <row r="864" spans="5:11" ht="16">
      <c r="E864" s="44"/>
      <c r="F864" s="44"/>
      <c r="G864" s="49"/>
      <c r="H864" s="44"/>
      <c r="I864" s="50"/>
      <c r="J864" s="32"/>
      <c r="K864" s="46"/>
    </row>
    <row r="865" spans="5:11" ht="16">
      <c r="E865" s="44"/>
      <c r="F865" s="44"/>
      <c r="G865" s="49"/>
      <c r="H865" s="44"/>
      <c r="I865" s="50"/>
      <c r="J865" s="32"/>
      <c r="K865" s="46"/>
    </row>
    <row r="866" spans="5:11" ht="16">
      <c r="E866" s="44"/>
      <c r="F866" s="44"/>
      <c r="G866" s="49"/>
      <c r="H866" s="44"/>
      <c r="I866" s="50"/>
      <c r="J866" s="32"/>
      <c r="K866" s="46"/>
    </row>
    <row r="867" spans="5:11" ht="16">
      <c r="E867" s="44"/>
      <c r="F867" s="44"/>
      <c r="G867" s="49"/>
      <c r="H867" s="44"/>
      <c r="I867" s="50"/>
      <c r="J867" s="32"/>
      <c r="K867" s="46"/>
    </row>
    <row r="868" spans="5:11" ht="16">
      <c r="E868" s="44"/>
      <c r="F868" s="44"/>
      <c r="G868" s="49"/>
      <c r="H868" s="44"/>
      <c r="I868" s="50"/>
      <c r="J868" s="32"/>
      <c r="K868" s="46"/>
    </row>
    <row r="869" spans="5:11" ht="16">
      <c r="E869" s="44"/>
      <c r="F869" s="44"/>
      <c r="G869" s="49"/>
      <c r="H869" s="44"/>
      <c r="I869" s="50"/>
      <c r="J869" s="32"/>
      <c r="K869" s="46"/>
    </row>
    <row r="870" spans="5:11" ht="16">
      <c r="E870" s="44"/>
      <c r="F870" s="44"/>
      <c r="G870" s="49"/>
      <c r="H870" s="44"/>
      <c r="I870" s="50"/>
      <c r="J870" s="32"/>
      <c r="K870" s="46"/>
    </row>
    <row r="871" spans="5:11" ht="16">
      <c r="E871" s="44"/>
      <c r="F871" s="44"/>
      <c r="G871" s="49"/>
      <c r="H871" s="44"/>
      <c r="I871" s="50"/>
      <c r="J871" s="32"/>
      <c r="K871" s="46"/>
    </row>
    <row r="872" spans="5:11" ht="16">
      <c r="E872" s="44"/>
      <c r="F872" s="44"/>
      <c r="G872" s="49"/>
      <c r="H872" s="44"/>
      <c r="I872" s="50"/>
      <c r="J872" s="32"/>
      <c r="K872" s="46"/>
    </row>
    <row r="873" spans="5:11" ht="16">
      <c r="E873" s="44"/>
      <c r="F873" s="44"/>
      <c r="G873" s="49"/>
      <c r="H873" s="44"/>
      <c r="I873" s="50"/>
      <c r="J873" s="32"/>
      <c r="K873" s="46"/>
    </row>
    <row r="874" spans="5:11" ht="16">
      <c r="E874" s="44"/>
      <c r="F874" s="44"/>
      <c r="G874" s="49"/>
      <c r="H874" s="44"/>
      <c r="I874" s="50"/>
      <c r="J874" s="32"/>
      <c r="K874" s="46"/>
    </row>
    <row r="875" spans="5:11" ht="16">
      <c r="E875" s="44"/>
      <c r="F875" s="44"/>
      <c r="G875" s="49"/>
      <c r="H875" s="44"/>
      <c r="I875" s="50"/>
      <c r="J875" s="32"/>
      <c r="K875" s="46"/>
    </row>
    <row r="876" spans="5:11" ht="16">
      <c r="E876" s="44"/>
      <c r="F876" s="44"/>
      <c r="G876" s="49"/>
      <c r="H876" s="44"/>
      <c r="I876" s="50"/>
      <c r="J876" s="32"/>
      <c r="K876" s="46"/>
    </row>
    <row r="877" spans="5:11" ht="16">
      <c r="E877" s="44"/>
      <c r="F877" s="44"/>
      <c r="G877" s="49"/>
      <c r="H877" s="44"/>
      <c r="I877" s="50"/>
      <c r="J877" s="32"/>
      <c r="K877" s="46"/>
    </row>
    <row r="878" spans="5:11" ht="16">
      <c r="E878" s="44"/>
      <c r="F878" s="44"/>
      <c r="G878" s="49"/>
      <c r="H878" s="44"/>
      <c r="I878" s="50"/>
      <c r="J878" s="32"/>
      <c r="K878" s="46"/>
    </row>
    <row r="879" spans="5:11" ht="16">
      <c r="E879" s="44"/>
      <c r="F879" s="44"/>
      <c r="G879" s="49"/>
      <c r="H879" s="44"/>
      <c r="I879" s="50"/>
      <c r="J879" s="32"/>
      <c r="K879" s="46"/>
    </row>
    <row r="880" spans="5:11" ht="16">
      <c r="E880" s="44"/>
      <c r="F880" s="44"/>
      <c r="G880" s="49"/>
      <c r="H880" s="44"/>
      <c r="I880" s="50"/>
      <c r="J880" s="32"/>
      <c r="K880" s="46"/>
    </row>
    <row r="881" spans="5:11" ht="16">
      <c r="E881" s="44"/>
      <c r="F881" s="44"/>
      <c r="G881" s="49"/>
      <c r="H881" s="44"/>
      <c r="I881" s="50"/>
      <c r="J881" s="32"/>
      <c r="K881" s="46"/>
    </row>
    <row r="882" spans="5:11" ht="16">
      <c r="E882" s="44"/>
      <c r="F882" s="44"/>
      <c r="G882" s="49"/>
      <c r="H882" s="44"/>
      <c r="I882" s="50"/>
      <c r="J882" s="32"/>
      <c r="K882" s="46"/>
    </row>
    <row r="883" spans="5:11" ht="16">
      <c r="E883" s="44"/>
      <c r="F883" s="44"/>
      <c r="G883" s="49"/>
      <c r="H883" s="44"/>
      <c r="I883" s="50"/>
      <c r="J883" s="32"/>
      <c r="K883" s="46"/>
    </row>
    <row r="884" spans="5:11" ht="16">
      <c r="E884" s="44"/>
      <c r="F884" s="44"/>
      <c r="G884" s="49"/>
      <c r="H884" s="44"/>
      <c r="I884" s="50"/>
      <c r="J884" s="32"/>
      <c r="K884" s="46"/>
    </row>
    <row r="885" spans="5:11" ht="16">
      <c r="E885" s="44"/>
      <c r="F885" s="44"/>
      <c r="G885" s="49"/>
      <c r="H885" s="44"/>
      <c r="I885" s="50"/>
      <c r="J885" s="32"/>
      <c r="K885" s="46"/>
    </row>
    <row r="886" spans="5:11" ht="16">
      <c r="E886" s="44"/>
      <c r="F886" s="44"/>
      <c r="G886" s="49"/>
      <c r="H886" s="44"/>
      <c r="I886" s="50"/>
      <c r="J886" s="32"/>
      <c r="K886" s="46"/>
    </row>
    <row r="887" spans="5:11" ht="16">
      <c r="E887" s="44"/>
      <c r="F887" s="44"/>
      <c r="G887" s="49"/>
      <c r="H887" s="44"/>
      <c r="I887" s="50"/>
      <c r="J887" s="32"/>
      <c r="K887" s="46"/>
    </row>
    <row r="888" spans="5:11" ht="16">
      <c r="E888" s="44"/>
      <c r="F888" s="44"/>
      <c r="G888" s="49"/>
      <c r="H888" s="44"/>
      <c r="I888" s="50"/>
      <c r="J888" s="32"/>
      <c r="K888" s="46"/>
    </row>
    <row r="889" spans="5:11" ht="16">
      <c r="E889" s="44"/>
      <c r="F889" s="44"/>
      <c r="G889" s="49"/>
      <c r="H889" s="44"/>
      <c r="I889" s="50"/>
      <c r="J889" s="32"/>
      <c r="K889" s="46"/>
    </row>
    <row r="890" spans="5:11" ht="16">
      <c r="E890" s="44"/>
      <c r="F890" s="44"/>
      <c r="G890" s="49"/>
      <c r="H890" s="44"/>
      <c r="I890" s="50"/>
      <c r="J890" s="32"/>
      <c r="K890" s="46"/>
    </row>
    <row r="891" spans="5:11" ht="16">
      <c r="E891" s="44"/>
      <c r="F891" s="44"/>
      <c r="G891" s="49"/>
      <c r="H891" s="44"/>
      <c r="I891" s="50"/>
      <c r="J891" s="32"/>
      <c r="K891" s="46"/>
    </row>
    <row r="892" spans="5:11" ht="16">
      <c r="E892" s="44"/>
      <c r="F892" s="44"/>
      <c r="G892" s="49"/>
      <c r="H892" s="44"/>
      <c r="I892" s="50"/>
      <c r="J892" s="32"/>
      <c r="K892" s="46"/>
    </row>
    <row r="893" spans="5:11" ht="16">
      <c r="E893" s="44"/>
      <c r="F893" s="44"/>
      <c r="G893" s="49"/>
      <c r="H893" s="44"/>
      <c r="I893" s="50"/>
      <c r="J893" s="32"/>
      <c r="K893" s="46"/>
    </row>
    <row r="894" spans="5:11" ht="16">
      <c r="E894" s="44"/>
      <c r="F894" s="44"/>
      <c r="G894" s="49"/>
      <c r="H894" s="44"/>
      <c r="I894" s="50"/>
      <c r="J894" s="32"/>
      <c r="K894" s="46"/>
    </row>
    <row r="895" spans="5:11" ht="16">
      <c r="E895" s="44"/>
      <c r="F895" s="44"/>
      <c r="G895" s="49"/>
      <c r="H895" s="44"/>
      <c r="I895" s="50"/>
      <c r="J895" s="32"/>
      <c r="K895" s="46"/>
    </row>
    <row r="896" spans="5:11" ht="16">
      <c r="E896" s="44"/>
      <c r="F896" s="44"/>
      <c r="G896" s="49"/>
      <c r="H896" s="44"/>
      <c r="I896" s="50"/>
      <c r="J896" s="32"/>
      <c r="K896" s="46"/>
    </row>
    <row r="897" spans="5:11" ht="16">
      <c r="E897" s="44"/>
      <c r="F897" s="44"/>
      <c r="G897" s="49"/>
      <c r="H897" s="44"/>
      <c r="I897" s="50"/>
      <c r="J897" s="32"/>
      <c r="K897" s="46"/>
    </row>
    <row r="898" spans="5:11" ht="16">
      <c r="E898" s="44"/>
      <c r="F898" s="44"/>
      <c r="G898" s="49"/>
      <c r="H898" s="44"/>
      <c r="I898" s="50"/>
      <c r="J898" s="32"/>
      <c r="K898" s="46"/>
    </row>
    <row r="899" spans="5:11" ht="16">
      <c r="E899" s="44"/>
      <c r="F899" s="44"/>
      <c r="G899" s="49"/>
      <c r="H899" s="44"/>
      <c r="I899" s="50"/>
      <c r="J899" s="32"/>
      <c r="K899" s="46"/>
    </row>
    <row r="900" spans="5:11" ht="16">
      <c r="E900" s="44"/>
      <c r="F900" s="44"/>
      <c r="G900" s="49"/>
      <c r="H900" s="44"/>
      <c r="I900" s="50"/>
      <c r="J900" s="32"/>
      <c r="K900" s="46"/>
    </row>
    <row r="901" spans="5:11" ht="16">
      <c r="E901" s="44"/>
      <c r="F901" s="44"/>
      <c r="G901" s="49"/>
      <c r="H901" s="44"/>
      <c r="I901" s="50"/>
      <c r="J901" s="32"/>
      <c r="K901" s="46"/>
    </row>
    <row r="902" spans="5:11" ht="16">
      <c r="E902" s="44"/>
      <c r="F902" s="44"/>
      <c r="G902" s="49"/>
      <c r="H902" s="44"/>
      <c r="I902" s="50"/>
      <c r="J902" s="32"/>
      <c r="K902" s="46"/>
    </row>
    <row r="903" spans="5:11" ht="16">
      <c r="E903" s="44"/>
      <c r="F903" s="44"/>
      <c r="G903" s="49"/>
      <c r="H903" s="44"/>
      <c r="I903" s="50"/>
      <c r="J903" s="32"/>
      <c r="K903" s="46"/>
    </row>
    <row r="904" spans="5:11" ht="16">
      <c r="E904" s="44"/>
      <c r="F904" s="44"/>
      <c r="G904" s="49"/>
      <c r="H904" s="44"/>
      <c r="I904" s="50"/>
      <c r="J904" s="32"/>
      <c r="K904" s="46"/>
    </row>
    <row r="905" spans="5:11" ht="16">
      <c r="E905" s="44"/>
      <c r="F905" s="44"/>
      <c r="G905" s="49"/>
      <c r="H905" s="44"/>
      <c r="I905" s="50"/>
      <c r="J905" s="32"/>
      <c r="K905" s="46"/>
    </row>
    <row r="906" spans="5:11" ht="16">
      <c r="E906" s="44"/>
      <c r="F906" s="44"/>
      <c r="G906" s="49"/>
      <c r="H906" s="44"/>
      <c r="I906" s="50"/>
      <c r="J906" s="32"/>
      <c r="K906" s="46"/>
    </row>
    <row r="907" spans="5:11" ht="16">
      <c r="E907" s="44"/>
      <c r="F907" s="44"/>
      <c r="G907" s="49"/>
      <c r="H907" s="44"/>
      <c r="I907" s="50"/>
      <c r="J907" s="32"/>
      <c r="K907" s="46"/>
    </row>
    <row r="908" spans="5:11" ht="16">
      <c r="E908" s="44"/>
      <c r="F908" s="44"/>
      <c r="G908" s="49"/>
      <c r="H908" s="44"/>
      <c r="I908" s="50"/>
      <c r="J908" s="32"/>
      <c r="K908" s="46"/>
    </row>
    <row r="909" spans="5:11" ht="16">
      <c r="E909" s="44"/>
      <c r="F909" s="44"/>
      <c r="G909" s="49"/>
      <c r="H909" s="44"/>
      <c r="I909" s="50"/>
      <c r="J909" s="32"/>
      <c r="K909" s="46"/>
    </row>
    <row r="910" spans="5:11" ht="16">
      <c r="E910" s="44"/>
      <c r="F910" s="44"/>
      <c r="G910" s="49"/>
      <c r="H910" s="44"/>
      <c r="I910" s="50"/>
      <c r="J910" s="32"/>
      <c r="K910" s="46"/>
    </row>
    <row r="911" spans="5:11" ht="16">
      <c r="E911" s="44"/>
      <c r="F911" s="44"/>
      <c r="G911" s="49"/>
      <c r="H911" s="44"/>
      <c r="I911" s="50"/>
      <c r="J911" s="32"/>
      <c r="K911" s="46"/>
    </row>
    <row r="912" spans="5:11" ht="16">
      <c r="E912" s="44"/>
      <c r="F912" s="44"/>
      <c r="G912" s="49"/>
      <c r="H912" s="44"/>
      <c r="I912" s="50"/>
      <c r="J912" s="32"/>
      <c r="K912" s="46"/>
    </row>
    <row r="913" spans="5:11" ht="16">
      <c r="E913" s="44"/>
      <c r="F913" s="44"/>
      <c r="G913" s="49"/>
      <c r="H913" s="44"/>
      <c r="I913" s="50"/>
      <c r="J913" s="32"/>
      <c r="K913" s="46"/>
    </row>
    <row r="914" spans="5:11" ht="16">
      <c r="E914" s="44"/>
      <c r="F914" s="44"/>
      <c r="G914" s="49"/>
      <c r="H914" s="44"/>
      <c r="I914" s="50"/>
      <c r="J914" s="32"/>
      <c r="K914" s="46"/>
    </row>
    <row r="915" spans="5:11" ht="16">
      <c r="E915" s="44"/>
      <c r="F915" s="44"/>
      <c r="G915" s="49"/>
      <c r="H915" s="44"/>
      <c r="I915" s="50"/>
      <c r="J915" s="32"/>
      <c r="K915" s="46"/>
    </row>
    <row r="916" spans="5:11" ht="16">
      <c r="E916" s="44"/>
      <c r="F916" s="44"/>
      <c r="G916" s="49"/>
      <c r="H916" s="44"/>
      <c r="I916" s="50"/>
      <c r="J916" s="32"/>
      <c r="K916" s="46"/>
    </row>
    <row r="917" spans="5:11" ht="16">
      <c r="E917" s="44"/>
      <c r="F917" s="44"/>
      <c r="G917" s="49"/>
      <c r="H917" s="44"/>
      <c r="I917" s="50"/>
      <c r="J917" s="32"/>
      <c r="K917" s="46"/>
    </row>
    <row r="918" spans="5:11" ht="16">
      <c r="E918" s="44"/>
      <c r="F918" s="44"/>
      <c r="G918" s="49"/>
      <c r="H918" s="44"/>
      <c r="I918" s="50"/>
      <c r="J918" s="32"/>
      <c r="K918" s="46"/>
    </row>
    <row r="919" spans="5:11" ht="16">
      <c r="E919" s="44"/>
      <c r="F919" s="44"/>
      <c r="G919" s="49"/>
      <c r="H919" s="44"/>
      <c r="I919" s="50"/>
      <c r="J919" s="32"/>
      <c r="K919" s="46"/>
    </row>
    <row r="920" spans="5:11" ht="16">
      <c r="E920" s="44"/>
      <c r="F920" s="44"/>
      <c r="G920" s="49"/>
      <c r="H920" s="44"/>
      <c r="I920" s="50"/>
      <c r="J920" s="32"/>
      <c r="K920" s="46"/>
    </row>
    <row r="921" spans="5:11" ht="16">
      <c r="E921" s="44"/>
      <c r="F921" s="44"/>
      <c r="G921" s="49"/>
      <c r="H921" s="44"/>
      <c r="I921" s="50"/>
      <c r="J921" s="32"/>
      <c r="K921" s="46"/>
    </row>
    <row r="922" spans="5:11" ht="16">
      <c r="E922" s="44"/>
      <c r="F922" s="44"/>
      <c r="G922" s="49"/>
      <c r="H922" s="44"/>
      <c r="I922" s="50"/>
      <c r="J922" s="32"/>
      <c r="K922" s="46"/>
    </row>
    <row r="923" spans="5:11" ht="16">
      <c r="E923" s="44"/>
      <c r="F923" s="44"/>
      <c r="G923" s="49"/>
      <c r="H923" s="44"/>
      <c r="I923" s="50"/>
      <c r="J923" s="32"/>
      <c r="K923" s="46"/>
    </row>
    <row r="924" spans="5:11" ht="16">
      <c r="E924" s="44"/>
      <c r="F924" s="44"/>
      <c r="G924" s="49"/>
      <c r="H924" s="44"/>
      <c r="I924" s="50"/>
      <c r="J924" s="32"/>
      <c r="K924" s="46"/>
    </row>
    <row r="925" spans="5:11" ht="16">
      <c r="E925" s="44"/>
      <c r="F925" s="44"/>
      <c r="G925" s="49"/>
      <c r="H925" s="44"/>
      <c r="I925" s="50"/>
      <c r="J925" s="32"/>
      <c r="K925" s="46"/>
    </row>
    <row r="926" spans="5:11" ht="16">
      <c r="E926" s="44"/>
      <c r="F926" s="44"/>
      <c r="G926" s="49"/>
      <c r="H926" s="44"/>
      <c r="I926" s="50"/>
      <c r="J926" s="32"/>
      <c r="K926" s="46"/>
    </row>
    <row r="927" spans="5:11" ht="16">
      <c r="E927" s="44"/>
      <c r="F927" s="44"/>
      <c r="G927" s="49"/>
      <c r="H927" s="44"/>
      <c r="I927" s="50"/>
      <c r="J927" s="32"/>
      <c r="K927" s="46"/>
    </row>
    <row r="928" spans="5:11" ht="16">
      <c r="E928" s="44"/>
      <c r="F928" s="44"/>
      <c r="G928" s="49"/>
      <c r="H928" s="44"/>
      <c r="I928" s="50"/>
      <c r="J928" s="32"/>
      <c r="K928" s="46"/>
    </row>
    <row r="929" spans="5:11" ht="16">
      <c r="E929" s="44"/>
      <c r="F929" s="44"/>
      <c r="G929" s="49"/>
      <c r="H929" s="44"/>
      <c r="I929" s="50"/>
      <c r="J929" s="32"/>
      <c r="K929" s="46"/>
    </row>
    <row r="930" spans="5:11" ht="16">
      <c r="E930" s="44"/>
      <c r="F930" s="44"/>
      <c r="G930" s="49"/>
      <c r="H930" s="44"/>
      <c r="I930" s="50"/>
      <c r="J930" s="32"/>
      <c r="K930" s="46"/>
    </row>
    <row r="931" spans="5:11" ht="16">
      <c r="E931" s="44"/>
      <c r="F931" s="44"/>
      <c r="G931" s="49"/>
      <c r="H931" s="44"/>
      <c r="I931" s="50"/>
      <c r="J931" s="32"/>
      <c r="K931" s="46"/>
    </row>
    <row r="932" spans="5:11" ht="16">
      <c r="E932" s="44"/>
      <c r="F932" s="44"/>
      <c r="G932" s="49"/>
      <c r="H932" s="44"/>
      <c r="I932" s="50"/>
      <c r="J932" s="32"/>
      <c r="K932" s="46"/>
    </row>
    <row r="933" spans="5:11" ht="16">
      <c r="E933" s="44"/>
      <c r="F933" s="44"/>
      <c r="G933" s="49"/>
      <c r="H933" s="44"/>
      <c r="I933" s="50"/>
      <c r="J933" s="32"/>
      <c r="K933" s="46"/>
    </row>
    <row r="934" spans="5:11" ht="16">
      <c r="E934" s="44"/>
      <c r="F934" s="44"/>
      <c r="G934" s="49"/>
      <c r="H934" s="44"/>
      <c r="I934" s="50"/>
      <c r="J934" s="32"/>
      <c r="K934" s="46"/>
    </row>
    <row r="935" spans="5:11" ht="16">
      <c r="E935" s="44"/>
      <c r="F935" s="44"/>
      <c r="G935" s="49"/>
      <c r="H935" s="44"/>
      <c r="I935" s="50"/>
      <c r="J935" s="32"/>
      <c r="K935" s="46"/>
    </row>
    <row r="936" spans="5:11" ht="16">
      <c r="E936" s="44"/>
      <c r="F936" s="44"/>
      <c r="G936" s="49"/>
      <c r="H936" s="44"/>
      <c r="I936" s="50"/>
      <c r="J936" s="32"/>
      <c r="K936" s="46"/>
    </row>
    <row r="937" spans="5:11" ht="16">
      <c r="E937" s="44"/>
      <c r="F937" s="44"/>
      <c r="G937" s="49"/>
      <c r="H937" s="44"/>
      <c r="I937" s="50"/>
      <c r="J937" s="32"/>
      <c r="K937" s="46"/>
    </row>
    <row r="938" spans="5:11" ht="16">
      <c r="E938" s="44"/>
      <c r="F938" s="44"/>
      <c r="G938" s="49"/>
      <c r="H938" s="44"/>
      <c r="I938" s="50"/>
      <c r="J938" s="32"/>
      <c r="K938" s="46"/>
    </row>
    <row r="939" spans="5:11" ht="16">
      <c r="E939" s="44"/>
      <c r="F939" s="44"/>
      <c r="G939" s="49"/>
      <c r="H939" s="44"/>
      <c r="I939" s="50"/>
      <c r="J939" s="32"/>
      <c r="K939" s="46"/>
    </row>
    <row r="940" spans="5:11" ht="16">
      <c r="E940" s="44"/>
      <c r="F940" s="44"/>
      <c r="G940" s="49"/>
      <c r="H940" s="44"/>
      <c r="I940" s="50"/>
      <c r="J940" s="32"/>
      <c r="K940" s="46"/>
    </row>
    <row r="941" spans="5:11" ht="16">
      <c r="E941" s="44"/>
      <c r="F941" s="44"/>
      <c r="G941" s="49"/>
      <c r="H941" s="44"/>
      <c r="I941" s="50"/>
      <c r="J941" s="32"/>
      <c r="K941" s="46"/>
    </row>
    <row r="942" spans="5:11" ht="16">
      <c r="E942" s="44"/>
      <c r="F942" s="44"/>
      <c r="G942" s="49"/>
      <c r="H942" s="44"/>
      <c r="I942" s="50"/>
      <c r="J942" s="32"/>
      <c r="K942" s="46"/>
    </row>
    <row r="943" spans="5:11" ht="16">
      <c r="E943" s="44"/>
      <c r="F943" s="44"/>
      <c r="G943" s="49"/>
      <c r="H943" s="44"/>
      <c r="I943" s="50"/>
      <c r="J943" s="32"/>
      <c r="K943" s="46"/>
    </row>
    <row r="944" spans="5:11" ht="16">
      <c r="E944" s="44"/>
      <c r="F944" s="44"/>
      <c r="G944" s="49"/>
      <c r="H944" s="44"/>
      <c r="I944" s="50"/>
      <c r="J944" s="32"/>
      <c r="K944" s="46"/>
    </row>
    <row r="945" spans="5:11" ht="16">
      <c r="E945" s="44"/>
      <c r="F945" s="44"/>
      <c r="G945" s="49"/>
      <c r="H945" s="44"/>
      <c r="I945" s="50"/>
      <c r="J945" s="32"/>
      <c r="K945" s="46"/>
    </row>
    <row r="946" spans="5:11" ht="16">
      <c r="E946" s="44"/>
      <c r="F946" s="44"/>
      <c r="G946" s="49"/>
      <c r="H946" s="44"/>
      <c r="I946" s="50"/>
      <c r="J946" s="32"/>
      <c r="K946" s="46"/>
    </row>
    <row r="947" spans="5:11" ht="16">
      <c r="E947" s="44"/>
      <c r="F947" s="44"/>
      <c r="G947" s="49"/>
      <c r="H947" s="44"/>
      <c r="I947" s="50"/>
      <c r="J947" s="32"/>
      <c r="K947" s="46"/>
    </row>
    <row r="948" spans="5:11" ht="16">
      <c r="E948" s="44"/>
      <c r="F948" s="44"/>
      <c r="G948" s="49"/>
      <c r="H948" s="44"/>
      <c r="I948" s="50"/>
      <c r="J948" s="32"/>
      <c r="K948" s="46"/>
    </row>
    <row r="949" spans="5:11" ht="16">
      <c r="E949" s="44"/>
      <c r="F949" s="44"/>
      <c r="G949" s="49"/>
      <c r="H949" s="44"/>
      <c r="I949" s="50"/>
      <c r="J949" s="32"/>
      <c r="K949" s="46"/>
    </row>
    <row r="950" spans="5:11" ht="16">
      <c r="E950" s="44"/>
      <c r="F950" s="44"/>
      <c r="G950" s="49"/>
      <c r="H950" s="44"/>
      <c r="I950" s="50"/>
      <c r="J950" s="32"/>
      <c r="K950" s="46"/>
    </row>
    <row r="951" spans="5:11" ht="16">
      <c r="E951" s="44"/>
      <c r="F951" s="44"/>
      <c r="G951" s="49"/>
      <c r="H951" s="44"/>
      <c r="I951" s="50"/>
      <c r="J951" s="32"/>
      <c r="K951" s="46"/>
    </row>
    <row r="952" spans="5:11" ht="16">
      <c r="E952" s="44"/>
      <c r="F952" s="44"/>
      <c r="G952" s="49"/>
      <c r="H952" s="44"/>
      <c r="I952" s="50"/>
      <c r="J952" s="32"/>
      <c r="K952" s="46"/>
    </row>
    <row r="953" spans="5:11" ht="16">
      <c r="E953" s="44"/>
      <c r="F953" s="44"/>
      <c r="G953" s="49"/>
      <c r="H953" s="44"/>
      <c r="I953" s="50"/>
      <c r="J953" s="32"/>
      <c r="K953" s="46"/>
    </row>
    <row r="954" spans="5:11" ht="16">
      <c r="E954" s="44"/>
      <c r="F954" s="44"/>
      <c r="G954" s="49"/>
      <c r="H954" s="44"/>
      <c r="I954" s="50"/>
      <c r="J954" s="32"/>
      <c r="K954" s="46"/>
    </row>
    <row r="955" spans="5:11" ht="16">
      <c r="E955" s="44"/>
      <c r="F955" s="44"/>
      <c r="G955" s="49"/>
      <c r="H955" s="44"/>
      <c r="I955" s="50"/>
      <c r="J955" s="32"/>
      <c r="K955" s="46"/>
    </row>
    <row r="956" spans="5:11" ht="16">
      <c r="E956" s="44"/>
      <c r="F956" s="44"/>
      <c r="G956" s="49"/>
      <c r="H956" s="44"/>
      <c r="I956" s="50"/>
      <c r="J956" s="32"/>
      <c r="K956" s="46"/>
    </row>
    <row r="957" spans="5:11" ht="16">
      <c r="E957" s="44"/>
      <c r="F957" s="44"/>
      <c r="G957" s="49"/>
      <c r="H957" s="44"/>
      <c r="I957" s="50"/>
      <c r="J957" s="32"/>
      <c r="K957" s="46"/>
    </row>
    <row r="958" spans="5:11" ht="16">
      <c r="E958" s="44"/>
      <c r="F958" s="44"/>
      <c r="G958" s="49"/>
      <c r="H958" s="44"/>
      <c r="I958" s="50"/>
      <c r="J958" s="32"/>
      <c r="K958" s="46"/>
    </row>
    <row r="959" spans="5:11" ht="16">
      <c r="E959" s="44"/>
      <c r="F959" s="44"/>
      <c r="G959" s="49"/>
      <c r="H959" s="44"/>
      <c r="I959" s="50"/>
      <c r="J959" s="32"/>
      <c r="K959" s="46"/>
    </row>
    <row r="960" spans="5:11" ht="16">
      <c r="E960" s="44"/>
      <c r="F960" s="44"/>
      <c r="G960" s="49"/>
      <c r="H960" s="44"/>
      <c r="I960" s="50"/>
      <c r="J960" s="32"/>
      <c r="K960" s="46"/>
    </row>
    <row r="961" spans="5:11" ht="16">
      <c r="E961" s="44"/>
      <c r="F961" s="44"/>
      <c r="G961" s="49"/>
      <c r="H961" s="44"/>
      <c r="I961" s="50"/>
      <c r="J961" s="32"/>
      <c r="K961" s="46"/>
    </row>
    <row r="962" spans="5:11" ht="16">
      <c r="E962" s="44"/>
      <c r="F962" s="44"/>
      <c r="G962" s="49"/>
      <c r="H962" s="44"/>
      <c r="I962" s="50"/>
      <c r="J962" s="32"/>
      <c r="K962" s="46"/>
    </row>
    <row r="963" spans="5:11" ht="16">
      <c r="E963" s="44"/>
      <c r="F963" s="44"/>
      <c r="G963" s="49"/>
      <c r="H963" s="44"/>
      <c r="I963" s="50"/>
      <c r="J963" s="32"/>
      <c r="K963" s="46"/>
    </row>
    <row r="964" spans="5:11" ht="16">
      <c r="E964" s="44"/>
      <c r="F964" s="44"/>
      <c r="G964" s="49"/>
      <c r="H964" s="44"/>
      <c r="I964" s="50"/>
      <c r="J964" s="32"/>
      <c r="K964" s="46"/>
    </row>
    <row r="965" spans="5:11" ht="16">
      <c r="E965" s="44"/>
      <c r="F965" s="44"/>
      <c r="G965" s="49"/>
      <c r="H965" s="44"/>
      <c r="I965" s="50"/>
      <c r="J965" s="32"/>
      <c r="K965" s="46"/>
    </row>
    <row r="966" spans="5:11" ht="16">
      <c r="E966" s="44"/>
      <c r="F966" s="44"/>
      <c r="G966" s="49"/>
      <c r="H966" s="44"/>
      <c r="I966" s="50"/>
      <c r="J966" s="32"/>
      <c r="K966" s="46"/>
    </row>
    <row r="967" spans="5:11" ht="16">
      <c r="E967" s="44"/>
      <c r="F967" s="44"/>
      <c r="G967" s="49"/>
      <c r="H967" s="44"/>
      <c r="I967" s="50"/>
      <c r="J967" s="32"/>
      <c r="K967" s="46"/>
    </row>
    <row r="968" spans="5:11" ht="16">
      <c r="E968" s="44"/>
      <c r="F968" s="44"/>
      <c r="G968" s="49"/>
      <c r="H968" s="44"/>
      <c r="I968" s="50"/>
      <c r="J968" s="32"/>
      <c r="K968" s="46"/>
    </row>
    <row r="969" spans="5:11" ht="16">
      <c r="E969" s="44"/>
      <c r="F969" s="44"/>
      <c r="G969" s="49"/>
      <c r="H969" s="44"/>
      <c r="I969" s="50"/>
      <c r="J969" s="32"/>
      <c r="K969" s="46"/>
    </row>
    <row r="970" spans="5:11" ht="16">
      <c r="E970" s="44"/>
      <c r="F970" s="44"/>
      <c r="G970" s="49"/>
      <c r="H970" s="44"/>
      <c r="I970" s="50"/>
      <c r="J970" s="32"/>
      <c r="K970" s="46"/>
    </row>
    <row r="971" spans="5:11" ht="16">
      <c r="E971" s="44"/>
      <c r="F971" s="44"/>
      <c r="G971" s="49"/>
      <c r="H971" s="44"/>
      <c r="I971" s="50"/>
      <c r="J971" s="32"/>
      <c r="K971" s="46"/>
    </row>
    <row r="972" spans="5:11" ht="16">
      <c r="E972" s="44"/>
      <c r="F972" s="44"/>
      <c r="G972" s="49"/>
      <c r="H972" s="44"/>
      <c r="I972" s="50"/>
      <c r="J972" s="32"/>
      <c r="K972" s="46"/>
    </row>
    <row r="973" spans="5:11" ht="16">
      <c r="E973" s="44"/>
      <c r="F973" s="44"/>
      <c r="G973" s="49"/>
      <c r="H973" s="44"/>
      <c r="I973" s="50"/>
      <c r="J973" s="32"/>
      <c r="K973" s="46"/>
    </row>
    <row r="974" spans="5:11" ht="16">
      <c r="E974" s="44"/>
      <c r="F974" s="44"/>
      <c r="G974" s="49"/>
      <c r="H974" s="44"/>
      <c r="I974" s="50"/>
      <c r="J974" s="32"/>
      <c r="K974" s="46"/>
    </row>
    <row r="975" spans="5:11" ht="16">
      <c r="E975" s="44"/>
      <c r="F975" s="44"/>
      <c r="G975" s="49"/>
      <c r="H975" s="44"/>
      <c r="I975" s="50"/>
      <c r="J975" s="32"/>
      <c r="K975" s="46"/>
    </row>
    <row r="976" spans="5:11" ht="16">
      <c r="E976" s="44"/>
      <c r="F976" s="44"/>
      <c r="G976" s="49"/>
      <c r="H976" s="44"/>
      <c r="I976" s="50"/>
      <c r="J976" s="32"/>
      <c r="K976" s="46"/>
    </row>
    <row r="977" spans="5:11" ht="16">
      <c r="E977" s="44"/>
      <c r="F977" s="44"/>
      <c r="G977" s="49"/>
      <c r="H977" s="44"/>
      <c r="I977" s="50"/>
      <c r="J977" s="32"/>
      <c r="K977" s="46"/>
    </row>
    <row r="978" spans="5:11" ht="16">
      <c r="E978" s="44"/>
      <c r="F978" s="44"/>
      <c r="G978" s="49"/>
      <c r="H978" s="44"/>
      <c r="I978" s="50"/>
      <c r="J978" s="32"/>
      <c r="K978" s="46"/>
    </row>
    <row r="979" spans="5:11" ht="16">
      <c r="E979" s="44"/>
      <c r="F979" s="44"/>
      <c r="G979" s="49"/>
      <c r="H979" s="44"/>
      <c r="I979" s="50"/>
      <c r="J979" s="32"/>
      <c r="K979" s="46"/>
    </row>
    <row r="980" spans="5:11" ht="16">
      <c r="E980" s="44"/>
      <c r="F980" s="44"/>
      <c r="G980" s="49"/>
      <c r="H980" s="44"/>
      <c r="I980" s="50"/>
      <c r="J980" s="32"/>
      <c r="K980" s="46"/>
    </row>
    <row r="981" spans="5:11" ht="16">
      <c r="E981" s="44"/>
      <c r="F981" s="44"/>
      <c r="G981" s="49"/>
      <c r="H981" s="44"/>
      <c r="I981" s="50"/>
      <c r="J981" s="32"/>
      <c r="K981" s="46"/>
    </row>
    <row r="982" spans="5:11" ht="16">
      <c r="E982" s="44"/>
      <c r="F982" s="44"/>
      <c r="G982" s="49"/>
      <c r="H982" s="44"/>
      <c r="I982" s="50"/>
      <c r="J982" s="32"/>
      <c r="K982" s="46"/>
    </row>
    <row r="983" spans="5:11" ht="16">
      <c r="E983" s="44"/>
      <c r="F983" s="44"/>
      <c r="G983" s="49"/>
      <c r="H983" s="44"/>
      <c r="I983" s="50"/>
      <c r="J983" s="32"/>
      <c r="K983" s="46"/>
    </row>
    <row r="984" spans="5:11" ht="16">
      <c r="E984" s="44"/>
      <c r="F984" s="44"/>
      <c r="G984" s="49"/>
      <c r="H984" s="44"/>
      <c r="I984" s="50"/>
      <c r="J984" s="32"/>
      <c r="K984" s="46"/>
    </row>
    <row r="985" spans="5:11" ht="16">
      <c r="E985" s="44"/>
      <c r="F985" s="44"/>
      <c r="G985" s="49"/>
      <c r="H985" s="44"/>
      <c r="I985" s="50"/>
      <c r="J985" s="32"/>
      <c r="K985" s="46"/>
    </row>
    <row r="986" spans="5:11" ht="16">
      <c r="E986" s="44"/>
      <c r="F986" s="44"/>
      <c r="G986" s="49"/>
      <c r="H986" s="44"/>
      <c r="I986" s="50"/>
      <c r="J986" s="32"/>
      <c r="K986" s="46"/>
    </row>
    <row r="987" spans="5:11" ht="16">
      <c r="E987" s="44"/>
      <c r="F987" s="44"/>
      <c r="G987" s="49"/>
      <c r="H987" s="44"/>
      <c r="I987" s="50"/>
      <c r="J987" s="32"/>
      <c r="K987" s="46"/>
    </row>
    <row r="988" spans="5:11" ht="16">
      <c r="E988" s="44"/>
      <c r="F988" s="44"/>
      <c r="G988" s="49"/>
      <c r="H988" s="44"/>
      <c r="I988" s="50"/>
      <c r="J988" s="32"/>
      <c r="K988" s="46"/>
    </row>
    <row r="989" spans="5:11" ht="16">
      <c r="E989" s="44"/>
      <c r="F989" s="44"/>
      <c r="G989" s="49"/>
      <c r="H989" s="44"/>
      <c r="I989" s="50"/>
      <c r="J989" s="32"/>
      <c r="K989" s="46"/>
    </row>
    <row r="990" spans="5:11" ht="16">
      <c r="E990" s="44"/>
      <c r="F990" s="44"/>
      <c r="G990" s="49"/>
      <c r="H990" s="44"/>
      <c r="I990" s="50"/>
      <c r="J990" s="32"/>
      <c r="K990" s="46"/>
    </row>
    <row r="991" spans="5:11" ht="16">
      <c r="E991" s="44"/>
      <c r="F991" s="44"/>
      <c r="G991" s="49"/>
      <c r="H991" s="44"/>
      <c r="I991" s="50"/>
      <c r="J991" s="32"/>
      <c r="K991" s="46"/>
    </row>
    <row r="992" spans="5:11" ht="16">
      <c r="E992" s="44"/>
      <c r="F992" s="44"/>
      <c r="G992" s="49"/>
      <c r="H992" s="44"/>
      <c r="I992" s="50"/>
      <c r="J992" s="32"/>
      <c r="K992" s="46"/>
    </row>
    <row r="993" spans="5:11" ht="16">
      <c r="E993" s="44"/>
      <c r="F993" s="44"/>
      <c r="G993" s="49"/>
      <c r="H993" s="44"/>
      <c r="I993" s="50"/>
      <c r="J993" s="32"/>
      <c r="K993" s="46"/>
    </row>
    <row r="994" spans="5:11" ht="16">
      <c r="E994" s="44"/>
      <c r="F994" s="44"/>
      <c r="G994" s="49"/>
      <c r="H994" s="44"/>
      <c r="I994" s="50"/>
      <c r="J994" s="32"/>
      <c r="K994" s="46"/>
    </row>
    <row r="995" spans="5:11" ht="16">
      <c r="E995" s="44"/>
      <c r="F995" s="44"/>
      <c r="G995" s="49"/>
      <c r="H995" s="44"/>
      <c r="I995" s="50"/>
      <c r="J995" s="32"/>
      <c r="K995" s="46"/>
    </row>
  </sheetData>
  <mergeCells count="73">
    <mergeCell ref="A40:A44"/>
    <mergeCell ref="B40:B44"/>
    <mergeCell ref="C45:C46"/>
    <mergeCell ref="A23:A27"/>
    <mergeCell ref="A30:A34"/>
    <mergeCell ref="B30:B34"/>
    <mergeCell ref="A35:A39"/>
    <mergeCell ref="B35:B39"/>
    <mergeCell ref="B23:B27"/>
    <mergeCell ref="C28:C29"/>
    <mergeCell ref="A8:A12"/>
    <mergeCell ref="B8:B12"/>
    <mergeCell ref="A13:A17"/>
    <mergeCell ref="B13:B17"/>
    <mergeCell ref="A18:A22"/>
    <mergeCell ref="B18:B22"/>
    <mergeCell ref="A5:K5"/>
    <mergeCell ref="C6:C7"/>
    <mergeCell ref="D6:D7"/>
    <mergeCell ref="E6:E7"/>
    <mergeCell ref="F6:F7"/>
    <mergeCell ref="G6:G7"/>
    <mergeCell ref="H6:H7"/>
    <mergeCell ref="I6:I7"/>
    <mergeCell ref="J6:J7"/>
    <mergeCell ref="K6:K7"/>
    <mergeCell ref="A62:A66"/>
    <mergeCell ref="A67:A71"/>
    <mergeCell ref="A77:A81"/>
    <mergeCell ref="A84:A88"/>
    <mergeCell ref="B84:B88"/>
    <mergeCell ref="B62:B66"/>
    <mergeCell ref="B67:B71"/>
    <mergeCell ref="B77:B81"/>
    <mergeCell ref="A72:A76"/>
    <mergeCell ref="B72:B76"/>
    <mergeCell ref="K82:K83"/>
    <mergeCell ref="A94:A98"/>
    <mergeCell ref="B94:B98"/>
    <mergeCell ref="A99:A103"/>
    <mergeCell ref="B99:B103"/>
    <mergeCell ref="A89:A93"/>
    <mergeCell ref="B89:B93"/>
    <mergeCell ref="F82:F83"/>
    <mergeCell ref="G82:G83"/>
    <mergeCell ref="H82:H83"/>
    <mergeCell ref="I82:I83"/>
    <mergeCell ref="J82:J83"/>
    <mergeCell ref="C82:C83"/>
    <mergeCell ref="D82:D83"/>
    <mergeCell ref="E82:E83"/>
    <mergeCell ref="A47:A51"/>
    <mergeCell ref="B47:B51"/>
    <mergeCell ref="A52:A56"/>
    <mergeCell ref="B52:B56"/>
    <mergeCell ref="A57:A61"/>
    <mergeCell ref="B57:B61"/>
    <mergeCell ref="I28:I29"/>
    <mergeCell ref="J28:J29"/>
    <mergeCell ref="K28:K29"/>
    <mergeCell ref="K45:K46"/>
    <mergeCell ref="D45:D46"/>
    <mergeCell ref="E45:E46"/>
    <mergeCell ref="F45:F46"/>
    <mergeCell ref="G45:G46"/>
    <mergeCell ref="H45:H46"/>
    <mergeCell ref="I45:I46"/>
    <mergeCell ref="J45:J46"/>
    <mergeCell ref="G28:G29"/>
    <mergeCell ref="H28:H29"/>
    <mergeCell ref="D28:D29"/>
    <mergeCell ref="E28:E29"/>
    <mergeCell ref="F28:F29"/>
  </mergeCells>
  <conditionalFormatting sqref="D8:D27">
    <cfRule type="cellIs" dxfId="104" priority="32" stopIfTrue="1" operator="equal">
      <formula>"y"</formula>
    </cfRule>
    <cfRule type="cellIs" dxfId="103" priority="37" stopIfTrue="1" operator="equal">
      <formula>"no"</formula>
    </cfRule>
    <cfRule type="cellIs" dxfId="102" priority="36" stopIfTrue="1" operator="equal">
      <formula>"No"</formula>
    </cfRule>
    <cfRule type="cellIs" dxfId="101" priority="35" stopIfTrue="1" operator="equal">
      <formula>"n"</formula>
    </cfRule>
    <cfRule type="cellIs" dxfId="100" priority="34" stopIfTrue="1" operator="equal">
      <formula>"yes"</formula>
    </cfRule>
    <cfRule type="cellIs" dxfId="99" priority="6" stopIfTrue="1" operator="equal">
      <formula>"Y"</formula>
    </cfRule>
    <cfRule type="cellIs" dxfId="98" priority="7" stopIfTrue="1" operator="equal">
      <formula>"N"</formula>
    </cfRule>
    <cfRule type="cellIs" dxfId="97" priority="33" stopIfTrue="1" operator="equal">
      <formula>"Yes"</formula>
    </cfRule>
  </conditionalFormatting>
  <conditionalFormatting sqref="D30:D44">
    <cfRule type="cellIs" dxfId="96" priority="26" operator="equal">
      <formula>"Yes"</formula>
    </cfRule>
    <cfRule type="cellIs" dxfId="95" priority="31" operator="equal">
      <formula>"n"</formula>
    </cfRule>
    <cfRule type="cellIs" dxfId="94" priority="30" operator="equal">
      <formula>"N"</formula>
    </cfRule>
    <cfRule type="cellIs" dxfId="93" priority="29" operator="equal">
      <formula>"No"</formula>
    </cfRule>
    <cfRule type="cellIs" dxfId="92" priority="28" operator="equal">
      <formula>"y"</formula>
    </cfRule>
    <cfRule type="cellIs" dxfId="91" priority="27" operator="equal">
      <formula>"Y"</formula>
    </cfRule>
  </conditionalFormatting>
  <conditionalFormatting sqref="D47:D81">
    <cfRule type="cellIs" dxfId="90" priority="20" operator="equal">
      <formula>"Yes"</formula>
    </cfRule>
    <cfRule type="cellIs" dxfId="89" priority="21" operator="equal">
      <formula>"Y"</formula>
    </cfRule>
    <cfRule type="cellIs" dxfId="88" priority="22" operator="equal">
      <formula>"y"</formula>
    </cfRule>
    <cfRule type="cellIs" dxfId="87" priority="23" operator="equal">
      <formula>"No"</formula>
    </cfRule>
    <cfRule type="cellIs" dxfId="86" priority="24" operator="equal">
      <formula>"N"</formula>
    </cfRule>
    <cfRule type="cellIs" dxfId="85" priority="25" operator="equal">
      <formula>"n"</formula>
    </cfRule>
  </conditionalFormatting>
  <conditionalFormatting sqref="D84:D103">
    <cfRule type="cellIs" dxfId="84" priority="15" operator="equal">
      <formula>"Y"</formula>
    </cfRule>
    <cfRule type="cellIs" dxfId="83" priority="16" operator="equal">
      <formula>"y"</formula>
    </cfRule>
    <cfRule type="cellIs" dxfId="82" priority="17" operator="equal">
      <formula>"No"</formula>
    </cfRule>
    <cfRule type="cellIs" dxfId="81" priority="18" operator="equal">
      <formula>"N"</formula>
    </cfRule>
    <cfRule type="cellIs" dxfId="80" priority="19" operator="equal">
      <formula>"n"</formula>
    </cfRule>
    <cfRule type="cellIs" dxfId="79" priority="14" operator="equal">
      <formula>"Yes"</formula>
    </cfRule>
  </conditionalFormatting>
  <conditionalFormatting sqref="E9">
    <cfRule type="expression" dxfId="78" priority="71">
      <formula>$E9="No"</formula>
    </cfRule>
  </conditionalFormatting>
  <conditionalFormatting sqref="E30:E34 H32:H33">
    <cfRule type="expression" dxfId="77" priority="56">
      <formula>$E30="No"</formula>
    </cfRule>
  </conditionalFormatting>
  <conditionalFormatting sqref="E38">
    <cfRule type="expression" dxfId="76" priority="58">
      <formula>$E37="No"</formula>
    </cfRule>
  </conditionalFormatting>
  <conditionalFormatting sqref="E39">
    <cfRule type="expression" dxfId="75" priority="59">
      <formula>$E39="No"</formula>
    </cfRule>
  </conditionalFormatting>
  <conditionalFormatting sqref="E42:E44">
    <cfRule type="expression" dxfId="74" priority="52">
      <formula>$E42="No"</formula>
    </cfRule>
  </conditionalFormatting>
  <conditionalFormatting sqref="E89">
    <cfRule type="expression" dxfId="73" priority="46">
      <formula>$E84="No"</formula>
    </cfRule>
  </conditionalFormatting>
  <conditionalFormatting sqref="E98 F102">
    <cfRule type="expression" dxfId="72" priority="41">
      <formula>$E97="No"</formula>
    </cfRule>
  </conditionalFormatting>
  <conditionalFormatting sqref="E10:F19">
    <cfRule type="expression" dxfId="71" priority="69">
      <formula>$E10="No"</formula>
    </cfRule>
  </conditionalFormatting>
  <conditionalFormatting sqref="E22:F27">
    <cfRule type="expression" dxfId="70" priority="68">
      <formula>$E22="No"</formula>
    </cfRule>
  </conditionalFormatting>
  <conditionalFormatting sqref="E30:F30 H31:H36 F32:F36 F38 H38:H39 E40:E41 F40:F44 H42:H44">
    <cfRule type="expression" dxfId="69" priority="53">
      <formula>#REF!="No"</formula>
    </cfRule>
  </conditionalFormatting>
  <conditionalFormatting sqref="E35:F36">
    <cfRule type="expression" dxfId="68" priority="54">
      <formula>$E35="No"</formula>
    </cfRule>
  </conditionalFormatting>
  <conditionalFormatting sqref="E86:F86 H86 E92 H92">
    <cfRule type="expression" dxfId="67" priority="45">
      <formula>#REF!="No"</formula>
    </cfRule>
  </conditionalFormatting>
  <conditionalFormatting sqref="E88:F88">
    <cfRule type="expression" dxfId="66" priority="44">
      <formula>$E86="No"</formula>
    </cfRule>
  </conditionalFormatting>
  <conditionalFormatting sqref="E8:K103">
    <cfRule type="expression" dxfId="65" priority="5" stopIfTrue="1">
      <formula>$D8="No"</formula>
    </cfRule>
    <cfRule type="expression" dxfId="64" priority="4" stopIfTrue="1">
      <formula>$D8="n"</formula>
    </cfRule>
    <cfRule type="expression" dxfId="63" priority="3" stopIfTrue="1">
      <formula>$D8="N"</formula>
    </cfRule>
    <cfRule type="expression" dxfId="62" priority="13" stopIfTrue="1">
      <formula>$D8="no"</formula>
    </cfRule>
  </conditionalFormatting>
  <conditionalFormatting sqref="F8:F9">
    <cfRule type="expression" dxfId="61" priority="66">
      <formula>$F8="No"</formula>
    </cfRule>
    <cfRule type="expression" dxfId="60" priority="65">
      <formula>$F7="No"</formula>
    </cfRule>
  </conditionalFormatting>
  <conditionalFormatting sqref="F16 H16 F21">
    <cfRule type="expression" dxfId="59" priority="72">
      <formula>$E15="No"</formula>
    </cfRule>
  </conditionalFormatting>
  <conditionalFormatting sqref="F31">
    <cfRule type="expression" dxfId="58" priority="50">
      <formula>$E31="No"</formula>
    </cfRule>
  </conditionalFormatting>
  <conditionalFormatting sqref="F84 H84:H85 E85:F85 E87:F87 H87 H89:H91 E89:F92 E93 H93:H103 E94:F96 E97 F97:F99 E100:F100 E101 E103:F103">
    <cfRule type="expression" dxfId="57" priority="42">
      <formula>$E84="No"</formula>
    </cfRule>
  </conditionalFormatting>
  <conditionalFormatting sqref="F92">
    <cfRule type="expression" dxfId="56" priority="49">
      <formula>$E93="No"</formula>
    </cfRule>
  </conditionalFormatting>
  <conditionalFormatting sqref="H8:H9">
    <cfRule type="expression" dxfId="55" priority="63">
      <formula>$F7="No"</formula>
    </cfRule>
    <cfRule type="expression" dxfId="54" priority="64">
      <formula>$F8="No"</formula>
    </cfRule>
  </conditionalFormatting>
  <conditionalFormatting sqref="H10:H14 H17:H19 E20:E21 H21:H27">
    <cfRule type="expression" dxfId="53" priority="73">
      <formula>$E10="No"</formula>
    </cfRule>
  </conditionalFormatting>
  <conditionalFormatting sqref="H15">
    <cfRule type="expression" dxfId="52" priority="70">
      <formula>$E13="No"</formula>
    </cfRule>
  </conditionalFormatting>
  <conditionalFormatting sqref="H20">
    <cfRule type="expression" dxfId="51" priority="75">
      <formula>#REF!="No"</formula>
    </cfRule>
  </conditionalFormatting>
  <conditionalFormatting sqref="H30">
    <cfRule type="expression" dxfId="50" priority="51">
      <formula>$E30="No"</formula>
    </cfRule>
  </conditionalFormatting>
  <conditionalFormatting sqref="H88">
    <cfRule type="expression" dxfId="49" priority="40">
      <formula>$E86="No"</formula>
    </cfRule>
  </conditionalFormatting>
  <conditionalFormatting sqref="J8:J27">
    <cfRule type="expression" dxfId="48" priority="67">
      <formula>$F8="No"</formula>
    </cfRule>
  </conditionalFormatting>
  <conditionalFormatting sqref="J13:J14">
    <cfRule type="expression" dxfId="47" priority="74">
      <formula>$L13="No"</formula>
    </cfRule>
  </conditionalFormatting>
  <conditionalFormatting sqref="J30">
    <cfRule type="expression" dxfId="46" priority="60">
      <formula>#REF!="No"</formula>
    </cfRule>
  </conditionalFormatting>
  <conditionalFormatting sqref="J30:J44">
    <cfRule type="expression" dxfId="45" priority="12">
      <formula>$F30="No"</formula>
    </cfRule>
  </conditionalFormatting>
  <conditionalFormatting sqref="J31:J44">
    <cfRule type="expression" dxfId="44" priority="57">
      <formula>$F31="No"</formula>
    </cfRule>
  </conditionalFormatting>
  <conditionalFormatting sqref="J47:J81">
    <cfRule type="expression" dxfId="43" priority="1">
      <formula>$F47="No"</formula>
    </cfRule>
    <cfRule type="expression" dxfId="42" priority="10">
      <formula>$F47="No"</formula>
    </cfRule>
    <cfRule type="expression" dxfId="41" priority="11">
      <formula>#REF!="No"</formula>
    </cfRule>
  </conditionalFormatting>
  <conditionalFormatting sqref="J84">
    <cfRule type="expression" dxfId="40" priority="47">
      <formula>$F89="No"</formula>
    </cfRule>
  </conditionalFormatting>
  <conditionalFormatting sqref="J84:J103">
    <cfRule type="expression" dxfId="39" priority="8">
      <formula>$F84="No"</formula>
    </cfRule>
    <cfRule type="expression" dxfId="38" priority="9">
      <formula>#REF!="No"</formula>
    </cfRule>
  </conditionalFormatting>
  <conditionalFormatting sqref="J86:J88 J90:J97 J101 J103">
    <cfRule type="expression" dxfId="37" priority="39">
      <formula>$F86="No"</formula>
    </cfRule>
  </conditionalFormatting>
  <conditionalFormatting sqref="J89 J98 J102">
    <cfRule type="expression" dxfId="36" priority="43">
      <formula>#REF!="No"</formula>
    </cfRule>
  </conditionalFormatting>
  <conditionalFormatting sqref="J99">
    <cfRule type="expression" dxfId="35" priority="38">
      <formula>$F104="No"</formula>
    </cfRule>
  </conditionalFormatting>
  <conditionalFormatting sqref="K8:K9">
    <cfRule type="expression" dxfId="34" priority="62">
      <formula>$F8="No"</formula>
    </cfRule>
    <cfRule type="expression" dxfId="33" priority="61">
      <formula>$F7="No"</formula>
    </cfRule>
  </conditionalFormatting>
  <conditionalFormatting sqref="L9:L12">
    <cfRule type="expression" dxfId="32" priority="111">
      <formula>$D9="No"</formula>
    </cfRule>
  </conditionalFormatting>
  <dataValidations count="2">
    <dataValidation type="list" allowBlank="1" showDropDown="1" showInputMessage="1" showErrorMessage="1" sqref="D8:D103" xr:uid="{8C9E0E7E-085E-5F4E-98FA-C1FE8D1B7119}">
      <formula1>"Yes, No, Y, N, yes, no, y, n"</formula1>
    </dataValidation>
    <dataValidation type="whole" allowBlank="1" showInputMessage="1" showErrorMessage="1" sqref="G8:G103 I8:I103" xr:uid="{6A6A467E-0533-0F45-B26F-D53749A73F0B}">
      <formula1>1</formula1>
      <formula2>5</formula2>
    </dataValidation>
  </dataValidations>
  <pageMargins left="0.7" right="0.7" top="0.75" bottom="0.75" header="0" footer="0"/>
  <pageSetup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689D"/>
  </sheetPr>
  <dimension ref="A1:L994"/>
  <sheetViews>
    <sheetView showGridLines="0" topLeftCell="A36" zoomScaleNormal="100" workbookViewId="0">
      <pane xSplit="3" topLeftCell="E1" activePane="topRight" state="frozen"/>
      <selection pane="topRight" activeCell="J61" sqref="J61"/>
    </sheetView>
  </sheetViews>
  <sheetFormatPr baseColWidth="10" defaultColWidth="11.1640625" defaultRowHeight="16"/>
  <cols>
    <col min="1" max="1" width="14.83203125" customWidth="1"/>
    <col min="2" max="2" width="40.83203125" customWidth="1"/>
    <col min="3" max="3" width="14.83203125" style="54" customWidth="1"/>
    <col min="4" max="4" width="7.83203125" style="54" customWidth="1"/>
    <col min="5" max="6" width="50.83203125" style="54" customWidth="1"/>
    <col min="7" max="7" width="12.83203125" style="54" customWidth="1"/>
    <col min="8" max="8" width="50.83203125" style="54" customWidth="1"/>
    <col min="9" max="9" width="12.83203125" style="54" customWidth="1"/>
    <col min="10" max="10" width="12.83203125" style="58" customWidth="1"/>
    <col min="11" max="11" width="40.83203125" style="58" customWidth="1"/>
    <col min="12" max="23" width="10.6640625" customWidth="1"/>
  </cols>
  <sheetData>
    <row r="1" spans="1:12" s="54" customFormat="1" ht="8" customHeight="1">
      <c r="B1" s="71"/>
      <c r="C1" s="71"/>
      <c r="G1" s="65"/>
      <c r="I1" s="65"/>
      <c r="J1" s="65"/>
    </row>
    <row r="2" spans="1:12" s="218" customFormat="1" ht="19">
      <c r="A2" s="237" t="s">
        <v>210</v>
      </c>
      <c r="B2" s="263" t="str">
        <f>IF('3. Approvals'!D6="","",'3. Approvals'!D6)</f>
        <v/>
      </c>
      <c r="G2" s="219"/>
      <c r="I2" s="219"/>
      <c r="J2" s="219"/>
    </row>
    <row r="3" spans="1:12" s="218" customFormat="1" ht="19">
      <c r="A3" s="237" t="s">
        <v>211</v>
      </c>
      <c r="B3" s="263" t="str">
        <f>IF('3. Approvals'!D7="","",'3. Approvals'!D7)</f>
        <v/>
      </c>
      <c r="G3" s="219"/>
      <c r="I3" s="219"/>
      <c r="J3" s="219"/>
    </row>
    <row r="4" spans="1:12" s="54" customFormat="1" ht="8" customHeight="1">
      <c r="B4" s="71"/>
      <c r="C4" s="71"/>
      <c r="G4" s="65"/>
      <c r="I4" s="65"/>
      <c r="J4" s="65"/>
    </row>
    <row r="5" spans="1:12" s="108" customFormat="1" ht="30" customHeight="1">
      <c r="A5" s="380" t="s">
        <v>126</v>
      </c>
      <c r="B5" s="381"/>
      <c r="C5" s="381"/>
      <c r="D5" s="381"/>
      <c r="E5" s="381"/>
      <c r="F5" s="381"/>
      <c r="G5" s="381"/>
      <c r="H5" s="381"/>
      <c r="I5" s="381"/>
      <c r="J5" s="381"/>
      <c r="K5" s="106"/>
      <c r="L5" s="107"/>
    </row>
    <row r="6" spans="1:12" s="112" customFormat="1" ht="20" customHeight="1">
      <c r="A6" s="109" t="s">
        <v>156</v>
      </c>
      <c r="B6" s="110" t="s">
        <v>127</v>
      </c>
      <c r="C6" s="374" t="s">
        <v>22</v>
      </c>
      <c r="D6" s="378" t="s">
        <v>23</v>
      </c>
      <c r="E6" s="374" t="s">
        <v>24</v>
      </c>
      <c r="F6" s="374" t="s">
        <v>25</v>
      </c>
      <c r="G6" s="374" t="s">
        <v>26</v>
      </c>
      <c r="H6" s="374" t="s">
        <v>17</v>
      </c>
      <c r="I6" s="374" t="s">
        <v>27</v>
      </c>
      <c r="J6" s="374" t="s">
        <v>19</v>
      </c>
      <c r="K6" s="374" t="s">
        <v>157</v>
      </c>
      <c r="L6" s="111"/>
    </row>
    <row r="7" spans="1:12" s="112" customFormat="1" ht="20" customHeight="1">
      <c r="A7" s="113" t="s">
        <v>15</v>
      </c>
      <c r="B7" s="114" t="s">
        <v>16</v>
      </c>
      <c r="C7" s="375"/>
      <c r="D7" s="379"/>
      <c r="E7" s="375"/>
      <c r="F7" s="375"/>
      <c r="G7" s="375"/>
      <c r="H7" s="375"/>
      <c r="I7" s="375"/>
      <c r="J7" s="375"/>
      <c r="K7" s="375"/>
      <c r="L7" s="111"/>
    </row>
    <row r="8" spans="1:12" ht="17">
      <c r="A8" s="372" t="s">
        <v>128</v>
      </c>
      <c r="B8" s="376" t="s">
        <v>268</v>
      </c>
      <c r="C8" s="150" t="s">
        <v>32</v>
      </c>
      <c r="D8" s="156"/>
      <c r="E8" s="157"/>
      <c r="F8" s="185"/>
      <c r="G8" s="186"/>
      <c r="H8" s="185"/>
      <c r="I8" s="186"/>
      <c r="J8" s="200" t="str">
        <f>IF(I8="","",I8-G8)</f>
        <v/>
      </c>
      <c r="K8" s="185"/>
      <c r="L8" s="62"/>
    </row>
    <row r="9" spans="1:12" ht="17">
      <c r="A9" s="373"/>
      <c r="B9" s="377"/>
      <c r="C9" s="150" t="s">
        <v>36</v>
      </c>
      <c r="D9" s="156"/>
      <c r="E9" s="187"/>
      <c r="F9" s="187"/>
      <c r="G9" s="188"/>
      <c r="H9" s="187"/>
      <c r="I9" s="188"/>
      <c r="J9" s="200" t="str">
        <f t="shared" ref="J9:J27" si="0">IF(I9="","",I9-G9)</f>
        <v/>
      </c>
      <c r="K9" s="187"/>
      <c r="L9" s="62"/>
    </row>
    <row r="10" spans="1:12" ht="17">
      <c r="A10" s="373"/>
      <c r="B10" s="377"/>
      <c r="C10" s="150" t="s">
        <v>39</v>
      </c>
      <c r="D10" s="156"/>
      <c r="E10" s="187"/>
      <c r="F10" s="187"/>
      <c r="G10" s="188"/>
      <c r="H10" s="187"/>
      <c r="I10" s="188"/>
      <c r="J10" s="200" t="str">
        <f t="shared" si="0"/>
        <v/>
      </c>
      <c r="K10" s="187"/>
      <c r="L10" s="62"/>
    </row>
    <row r="11" spans="1:12" ht="17">
      <c r="A11" s="373"/>
      <c r="B11" s="377"/>
      <c r="C11" s="150" t="s">
        <v>41</v>
      </c>
      <c r="D11" s="156"/>
      <c r="E11" s="187"/>
      <c r="F11" s="189"/>
      <c r="G11" s="188"/>
      <c r="H11" s="187"/>
      <c r="I11" s="188"/>
      <c r="J11" s="200" t="str">
        <f t="shared" si="0"/>
        <v/>
      </c>
      <c r="K11" s="187"/>
      <c r="L11" s="62"/>
    </row>
    <row r="12" spans="1:12" ht="17">
      <c r="A12" s="373"/>
      <c r="B12" s="377"/>
      <c r="C12" s="150" t="s">
        <v>43</v>
      </c>
      <c r="D12" s="156"/>
      <c r="E12" s="187"/>
      <c r="F12" s="189"/>
      <c r="G12" s="188"/>
      <c r="H12" s="189"/>
      <c r="I12" s="188"/>
      <c r="J12" s="200" t="str">
        <f t="shared" si="0"/>
        <v/>
      </c>
      <c r="K12" s="187"/>
      <c r="L12" s="62"/>
    </row>
    <row r="13" spans="1:12" ht="17">
      <c r="A13" s="372" t="s">
        <v>129</v>
      </c>
      <c r="B13" s="376" t="s">
        <v>269</v>
      </c>
      <c r="C13" s="150" t="s">
        <v>32</v>
      </c>
      <c r="D13" s="156"/>
      <c r="E13" s="187"/>
      <c r="F13" s="187"/>
      <c r="G13" s="188"/>
      <c r="H13" s="187"/>
      <c r="I13" s="188"/>
      <c r="J13" s="200" t="str">
        <f t="shared" si="0"/>
        <v/>
      </c>
      <c r="K13" s="187"/>
      <c r="L13" s="62"/>
    </row>
    <row r="14" spans="1:12" ht="17">
      <c r="A14" s="373"/>
      <c r="B14" s="377"/>
      <c r="C14" s="150" t="s">
        <v>36</v>
      </c>
      <c r="D14" s="156"/>
      <c r="E14" s="187"/>
      <c r="F14" s="187"/>
      <c r="G14" s="188"/>
      <c r="H14" s="187"/>
      <c r="I14" s="188"/>
      <c r="J14" s="200" t="str">
        <f t="shared" si="0"/>
        <v/>
      </c>
      <c r="K14" s="189"/>
      <c r="L14" s="62"/>
    </row>
    <row r="15" spans="1:12" ht="17">
      <c r="A15" s="373"/>
      <c r="B15" s="377"/>
      <c r="C15" s="150" t="s">
        <v>39</v>
      </c>
      <c r="D15" s="156"/>
      <c r="E15" s="189"/>
      <c r="F15" s="189"/>
      <c r="G15" s="188"/>
      <c r="H15" s="187"/>
      <c r="I15" s="188"/>
      <c r="J15" s="200" t="str">
        <f t="shared" si="0"/>
        <v/>
      </c>
      <c r="K15" s="187"/>
      <c r="L15" s="62"/>
    </row>
    <row r="16" spans="1:12" ht="17">
      <c r="A16" s="373"/>
      <c r="B16" s="377"/>
      <c r="C16" s="150" t="s">
        <v>41</v>
      </c>
      <c r="D16" s="156"/>
      <c r="E16" s="189"/>
      <c r="F16" s="187"/>
      <c r="G16" s="188"/>
      <c r="H16" s="187"/>
      <c r="I16" s="188"/>
      <c r="J16" s="200" t="str">
        <f t="shared" si="0"/>
        <v/>
      </c>
      <c r="K16" s="189"/>
      <c r="L16" s="62"/>
    </row>
    <row r="17" spans="1:12" ht="17">
      <c r="A17" s="373"/>
      <c r="B17" s="377"/>
      <c r="C17" s="150" t="s">
        <v>43</v>
      </c>
      <c r="D17" s="156"/>
      <c r="E17" s="187"/>
      <c r="F17" s="187"/>
      <c r="G17" s="188"/>
      <c r="H17" s="187"/>
      <c r="I17" s="188"/>
      <c r="J17" s="200" t="str">
        <f t="shared" si="0"/>
        <v/>
      </c>
      <c r="K17" s="189"/>
      <c r="L17" s="62"/>
    </row>
    <row r="18" spans="1:12" ht="17">
      <c r="A18" s="372" t="s">
        <v>130</v>
      </c>
      <c r="B18" s="376" t="s">
        <v>270</v>
      </c>
      <c r="C18" s="150" t="s">
        <v>32</v>
      </c>
      <c r="D18" s="156"/>
      <c r="E18" s="187"/>
      <c r="F18" s="187"/>
      <c r="G18" s="188"/>
      <c r="H18" s="187"/>
      <c r="I18" s="188"/>
      <c r="J18" s="200" t="str">
        <f t="shared" si="0"/>
        <v/>
      </c>
      <c r="K18" s="189"/>
      <c r="L18" s="62"/>
    </row>
    <row r="19" spans="1:12" ht="17">
      <c r="A19" s="373"/>
      <c r="B19" s="377"/>
      <c r="C19" s="150" t="s">
        <v>36</v>
      </c>
      <c r="D19" s="156"/>
      <c r="E19" s="187"/>
      <c r="F19" s="187"/>
      <c r="G19" s="188"/>
      <c r="H19" s="187"/>
      <c r="I19" s="188"/>
      <c r="J19" s="200" t="str">
        <f t="shared" si="0"/>
        <v/>
      </c>
      <c r="K19" s="189"/>
      <c r="L19" s="63"/>
    </row>
    <row r="20" spans="1:12" ht="17">
      <c r="A20" s="373"/>
      <c r="B20" s="377"/>
      <c r="C20" s="150" t="s">
        <v>39</v>
      </c>
      <c r="D20" s="156"/>
      <c r="E20" s="187"/>
      <c r="F20" s="187"/>
      <c r="G20" s="188"/>
      <c r="H20" s="187"/>
      <c r="I20" s="188"/>
      <c r="J20" s="200" t="str">
        <f t="shared" si="0"/>
        <v/>
      </c>
      <c r="K20" s="189"/>
      <c r="L20" s="62"/>
    </row>
    <row r="21" spans="1:12" ht="17">
      <c r="A21" s="373"/>
      <c r="B21" s="377"/>
      <c r="C21" s="150" t="s">
        <v>41</v>
      </c>
      <c r="D21" s="156"/>
      <c r="E21" s="187"/>
      <c r="F21" s="187"/>
      <c r="G21" s="188"/>
      <c r="H21" s="187"/>
      <c r="I21" s="188"/>
      <c r="J21" s="200" t="str">
        <f t="shared" si="0"/>
        <v/>
      </c>
      <c r="K21" s="189"/>
      <c r="L21" s="62"/>
    </row>
    <row r="22" spans="1:12" ht="17">
      <c r="A22" s="373"/>
      <c r="B22" s="377"/>
      <c r="C22" s="150" t="s">
        <v>43</v>
      </c>
      <c r="D22" s="156"/>
      <c r="E22" s="187"/>
      <c r="F22" s="187"/>
      <c r="G22" s="188"/>
      <c r="H22" s="187"/>
      <c r="I22" s="188"/>
      <c r="J22" s="200" t="str">
        <f t="shared" si="0"/>
        <v/>
      </c>
      <c r="K22" s="189"/>
      <c r="L22" s="62"/>
    </row>
    <row r="23" spans="1:12" ht="17">
      <c r="A23" s="372" t="s">
        <v>131</v>
      </c>
      <c r="B23" s="376" t="s">
        <v>271</v>
      </c>
      <c r="C23" s="150" t="s">
        <v>32</v>
      </c>
      <c r="D23" s="156"/>
      <c r="E23" s="187"/>
      <c r="F23" s="187"/>
      <c r="G23" s="188"/>
      <c r="H23" s="187"/>
      <c r="I23" s="188"/>
      <c r="J23" s="200" t="str">
        <f t="shared" si="0"/>
        <v/>
      </c>
      <c r="K23" s="189"/>
      <c r="L23" s="62"/>
    </row>
    <row r="24" spans="1:12" ht="17">
      <c r="A24" s="373"/>
      <c r="B24" s="377"/>
      <c r="C24" s="150" t="s">
        <v>36</v>
      </c>
      <c r="D24" s="156"/>
      <c r="E24" s="187"/>
      <c r="F24" s="187"/>
      <c r="G24" s="188"/>
      <c r="H24" s="187"/>
      <c r="I24" s="188"/>
      <c r="J24" s="200" t="str">
        <f t="shared" si="0"/>
        <v/>
      </c>
      <c r="K24" s="190"/>
      <c r="L24" s="62"/>
    </row>
    <row r="25" spans="1:12" ht="17">
      <c r="A25" s="373"/>
      <c r="B25" s="377"/>
      <c r="C25" s="150" t="s">
        <v>39</v>
      </c>
      <c r="D25" s="156"/>
      <c r="E25" s="187"/>
      <c r="F25" s="187"/>
      <c r="G25" s="188"/>
      <c r="H25" s="187"/>
      <c r="I25" s="188"/>
      <c r="J25" s="200" t="str">
        <f t="shared" si="0"/>
        <v/>
      </c>
      <c r="K25" s="190"/>
      <c r="L25" s="62"/>
    </row>
    <row r="26" spans="1:12" ht="17">
      <c r="A26" s="373"/>
      <c r="B26" s="377"/>
      <c r="C26" s="150" t="s">
        <v>41</v>
      </c>
      <c r="D26" s="156"/>
      <c r="E26" s="187"/>
      <c r="F26" s="187"/>
      <c r="G26" s="188"/>
      <c r="H26" s="187"/>
      <c r="I26" s="188"/>
      <c r="J26" s="200" t="str">
        <f t="shared" si="0"/>
        <v/>
      </c>
      <c r="K26" s="190"/>
      <c r="L26" s="62"/>
    </row>
    <row r="27" spans="1:12" ht="17">
      <c r="A27" s="373"/>
      <c r="B27" s="377"/>
      <c r="C27" s="150" t="s">
        <v>43</v>
      </c>
      <c r="D27" s="156"/>
      <c r="E27" s="191"/>
      <c r="F27" s="191"/>
      <c r="G27" s="192"/>
      <c r="H27" s="191"/>
      <c r="I27" s="192"/>
      <c r="J27" s="200" t="str">
        <f t="shared" si="0"/>
        <v/>
      </c>
      <c r="K27" s="193"/>
      <c r="L27" s="62"/>
    </row>
    <row r="28" spans="1:12" s="112" customFormat="1" ht="20" customHeight="1">
      <c r="A28" s="109" t="s">
        <v>156</v>
      </c>
      <c r="B28" s="110" t="s">
        <v>267</v>
      </c>
      <c r="C28" s="374" t="s">
        <v>22</v>
      </c>
      <c r="D28" s="378" t="s">
        <v>23</v>
      </c>
      <c r="E28" s="374" t="s">
        <v>24</v>
      </c>
      <c r="F28" s="374" t="s">
        <v>25</v>
      </c>
      <c r="G28" s="374" t="s">
        <v>26</v>
      </c>
      <c r="H28" s="374" t="s">
        <v>17</v>
      </c>
      <c r="I28" s="374" t="s">
        <v>27</v>
      </c>
      <c r="J28" s="374" t="s">
        <v>19</v>
      </c>
      <c r="K28" s="374" t="s">
        <v>157</v>
      </c>
      <c r="L28" s="111"/>
    </row>
    <row r="29" spans="1:12" s="112" customFormat="1" ht="20" customHeight="1">
      <c r="A29" s="113" t="s">
        <v>15</v>
      </c>
      <c r="B29" s="114" t="s">
        <v>16</v>
      </c>
      <c r="C29" s="375"/>
      <c r="D29" s="379"/>
      <c r="E29" s="375"/>
      <c r="F29" s="375"/>
      <c r="G29" s="375"/>
      <c r="H29" s="375"/>
      <c r="I29" s="375"/>
      <c r="J29" s="375"/>
      <c r="K29" s="375"/>
      <c r="L29" s="111"/>
    </row>
    <row r="30" spans="1:12" ht="17">
      <c r="A30" s="372" t="s">
        <v>272</v>
      </c>
      <c r="B30" s="376" t="s">
        <v>276</v>
      </c>
      <c r="C30" s="150" t="s">
        <v>32</v>
      </c>
      <c r="D30" s="156"/>
      <c r="E30" s="194"/>
      <c r="F30" s="194"/>
      <c r="G30" s="186"/>
      <c r="H30" s="185"/>
      <c r="I30" s="186"/>
      <c r="J30" s="200" t="str">
        <f t="shared" ref="J30:J44" si="1">IF(I30="","",I30-G30)</f>
        <v/>
      </c>
      <c r="K30" s="194"/>
      <c r="L30" s="62"/>
    </row>
    <row r="31" spans="1:12" ht="17">
      <c r="A31" s="373"/>
      <c r="B31" s="377"/>
      <c r="C31" s="150" t="s">
        <v>36</v>
      </c>
      <c r="D31" s="156"/>
      <c r="E31" s="189"/>
      <c r="F31" s="189"/>
      <c r="G31" s="188"/>
      <c r="H31" s="187"/>
      <c r="I31" s="188"/>
      <c r="J31" s="200" t="str">
        <f t="shared" si="1"/>
        <v/>
      </c>
      <c r="K31" s="189"/>
      <c r="L31" s="62"/>
    </row>
    <row r="32" spans="1:12" ht="17">
      <c r="A32" s="373"/>
      <c r="B32" s="377"/>
      <c r="C32" s="150" t="s">
        <v>39</v>
      </c>
      <c r="D32" s="156"/>
      <c r="E32" s="189"/>
      <c r="F32" s="187"/>
      <c r="G32" s="188"/>
      <c r="H32" s="187"/>
      <c r="I32" s="188"/>
      <c r="J32" s="200" t="str">
        <f t="shared" si="1"/>
        <v/>
      </c>
      <c r="K32" s="189"/>
      <c r="L32" s="62"/>
    </row>
    <row r="33" spans="1:12" ht="17">
      <c r="A33" s="373"/>
      <c r="B33" s="377"/>
      <c r="C33" s="150" t="s">
        <v>41</v>
      </c>
      <c r="D33" s="156"/>
      <c r="E33" s="187"/>
      <c r="F33" s="187"/>
      <c r="G33" s="188"/>
      <c r="H33" s="187"/>
      <c r="I33" s="188"/>
      <c r="J33" s="200" t="str">
        <f t="shared" si="1"/>
        <v/>
      </c>
      <c r="K33" s="189"/>
      <c r="L33" s="62"/>
    </row>
    <row r="34" spans="1:12" ht="17">
      <c r="A34" s="373"/>
      <c r="B34" s="377"/>
      <c r="C34" s="150" t="s">
        <v>43</v>
      </c>
      <c r="D34" s="156"/>
      <c r="E34" s="187"/>
      <c r="F34" s="187"/>
      <c r="G34" s="188"/>
      <c r="H34" s="187"/>
      <c r="I34" s="188"/>
      <c r="J34" s="200" t="str">
        <f t="shared" si="1"/>
        <v/>
      </c>
      <c r="K34" s="189"/>
      <c r="L34" s="62"/>
    </row>
    <row r="35" spans="1:12" ht="17">
      <c r="A35" s="372" t="s">
        <v>274</v>
      </c>
      <c r="B35" s="376" t="s">
        <v>277</v>
      </c>
      <c r="C35" s="150" t="s">
        <v>32</v>
      </c>
      <c r="D35" s="156"/>
      <c r="E35" s="187"/>
      <c r="F35" s="187"/>
      <c r="G35" s="188"/>
      <c r="H35" s="187"/>
      <c r="I35" s="188"/>
      <c r="J35" s="200" t="str">
        <f t="shared" ref="J35:J39" si="2">IF(I35="","",I35-G35)</f>
        <v/>
      </c>
      <c r="K35" s="189"/>
      <c r="L35" s="62"/>
    </row>
    <row r="36" spans="1:12" ht="17">
      <c r="A36" s="373"/>
      <c r="B36" s="377"/>
      <c r="C36" s="150" t="s">
        <v>36</v>
      </c>
      <c r="D36" s="156"/>
      <c r="E36" s="187"/>
      <c r="F36" s="187"/>
      <c r="G36" s="188"/>
      <c r="H36" s="187"/>
      <c r="I36" s="188"/>
      <c r="J36" s="200" t="str">
        <f t="shared" si="2"/>
        <v/>
      </c>
      <c r="K36" s="189"/>
      <c r="L36" s="62"/>
    </row>
    <row r="37" spans="1:12" ht="17">
      <c r="A37" s="373"/>
      <c r="B37" s="377"/>
      <c r="C37" s="150" t="s">
        <v>39</v>
      </c>
      <c r="D37" s="156"/>
      <c r="E37" s="187"/>
      <c r="F37" s="187"/>
      <c r="G37" s="188"/>
      <c r="H37" s="187"/>
      <c r="I37" s="188"/>
      <c r="J37" s="200" t="str">
        <f t="shared" si="2"/>
        <v/>
      </c>
      <c r="K37" s="189"/>
      <c r="L37" s="62"/>
    </row>
    <row r="38" spans="1:12" ht="17">
      <c r="A38" s="373"/>
      <c r="B38" s="377"/>
      <c r="C38" s="150" t="s">
        <v>41</v>
      </c>
      <c r="D38" s="156"/>
      <c r="E38" s="187"/>
      <c r="F38" s="187"/>
      <c r="G38" s="188"/>
      <c r="H38" s="187"/>
      <c r="I38" s="188"/>
      <c r="J38" s="200" t="str">
        <f t="shared" si="2"/>
        <v/>
      </c>
      <c r="K38" s="189"/>
      <c r="L38" s="62"/>
    </row>
    <row r="39" spans="1:12" ht="17">
      <c r="A39" s="373"/>
      <c r="B39" s="377"/>
      <c r="C39" s="150" t="s">
        <v>43</v>
      </c>
      <c r="D39" s="156"/>
      <c r="E39" s="191"/>
      <c r="F39" s="191"/>
      <c r="G39" s="192"/>
      <c r="H39" s="191"/>
      <c r="I39" s="192"/>
      <c r="J39" s="200" t="str">
        <f t="shared" si="2"/>
        <v/>
      </c>
      <c r="K39" s="193"/>
      <c r="L39" s="62"/>
    </row>
    <row r="40" spans="1:12" ht="17">
      <c r="A40" s="372" t="s">
        <v>273</v>
      </c>
      <c r="B40" s="376" t="s">
        <v>278</v>
      </c>
      <c r="C40" s="150" t="s">
        <v>32</v>
      </c>
      <c r="D40" s="156"/>
      <c r="E40" s="187"/>
      <c r="F40" s="187"/>
      <c r="G40" s="188"/>
      <c r="H40" s="187"/>
      <c r="I40" s="188"/>
      <c r="J40" s="200" t="str">
        <f t="shared" si="1"/>
        <v/>
      </c>
      <c r="K40" s="189"/>
      <c r="L40" s="62"/>
    </row>
    <row r="41" spans="1:12" ht="17">
      <c r="A41" s="373"/>
      <c r="B41" s="377"/>
      <c r="C41" s="150" t="s">
        <v>36</v>
      </c>
      <c r="D41" s="156"/>
      <c r="E41" s="187"/>
      <c r="F41" s="187"/>
      <c r="G41" s="188"/>
      <c r="H41" s="187"/>
      <c r="I41" s="188"/>
      <c r="J41" s="200" t="str">
        <f t="shared" si="1"/>
        <v/>
      </c>
      <c r="K41" s="189"/>
      <c r="L41" s="62"/>
    </row>
    <row r="42" spans="1:12" ht="17">
      <c r="A42" s="373"/>
      <c r="B42" s="377"/>
      <c r="C42" s="150" t="s">
        <v>39</v>
      </c>
      <c r="D42" s="156"/>
      <c r="E42" s="187"/>
      <c r="F42" s="187"/>
      <c r="G42" s="188"/>
      <c r="H42" s="187"/>
      <c r="I42" s="188"/>
      <c r="J42" s="200" t="str">
        <f t="shared" si="1"/>
        <v/>
      </c>
      <c r="K42" s="189"/>
      <c r="L42" s="62"/>
    </row>
    <row r="43" spans="1:12" ht="17">
      <c r="A43" s="373"/>
      <c r="B43" s="377"/>
      <c r="C43" s="150" t="s">
        <v>41</v>
      </c>
      <c r="D43" s="156"/>
      <c r="E43" s="187"/>
      <c r="F43" s="187"/>
      <c r="G43" s="188"/>
      <c r="H43" s="187"/>
      <c r="I43" s="188"/>
      <c r="J43" s="200" t="str">
        <f t="shared" si="1"/>
        <v/>
      </c>
      <c r="K43" s="189"/>
      <c r="L43" s="62"/>
    </row>
    <row r="44" spans="1:12" ht="17">
      <c r="A44" s="373"/>
      <c r="B44" s="377"/>
      <c r="C44" s="150" t="s">
        <v>43</v>
      </c>
      <c r="D44" s="156"/>
      <c r="E44" s="191"/>
      <c r="F44" s="191"/>
      <c r="G44" s="192"/>
      <c r="H44" s="191"/>
      <c r="I44" s="192"/>
      <c r="J44" s="200" t="str">
        <f t="shared" si="1"/>
        <v/>
      </c>
      <c r="K44" s="193"/>
      <c r="L44" s="62"/>
    </row>
    <row r="45" spans="1:12" s="112" customFormat="1" ht="20" customHeight="1">
      <c r="A45" s="109" t="s">
        <v>156</v>
      </c>
      <c r="B45" s="110" t="s">
        <v>133</v>
      </c>
      <c r="C45" s="374" t="s">
        <v>22</v>
      </c>
      <c r="D45" s="378" t="s">
        <v>23</v>
      </c>
      <c r="E45" s="374" t="s">
        <v>24</v>
      </c>
      <c r="F45" s="374" t="s">
        <v>25</v>
      </c>
      <c r="G45" s="374" t="s">
        <v>26</v>
      </c>
      <c r="H45" s="374" t="s">
        <v>17</v>
      </c>
      <c r="I45" s="374" t="s">
        <v>27</v>
      </c>
      <c r="J45" s="374" t="s">
        <v>19</v>
      </c>
      <c r="K45" s="374" t="s">
        <v>157</v>
      </c>
      <c r="L45" s="111"/>
    </row>
    <row r="46" spans="1:12" s="112" customFormat="1" ht="20" customHeight="1">
      <c r="A46" s="113" t="s">
        <v>15</v>
      </c>
      <c r="B46" s="114" t="s">
        <v>16</v>
      </c>
      <c r="C46" s="375"/>
      <c r="D46" s="379"/>
      <c r="E46" s="375"/>
      <c r="F46" s="375"/>
      <c r="G46" s="375"/>
      <c r="H46" s="375"/>
      <c r="I46" s="375"/>
      <c r="J46" s="375"/>
      <c r="K46" s="375"/>
      <c r="L46" s="111"/>
    </row>
    <row r="47" spans="1:12" ht="17">
      <c r="A47" s="372" t="s">
        <v>275</v>
      </c>
      <c r="B47" s="376" t="s">
        <v>279</v>
      </c>
      <c r="C47" s="150" t="s">
        <v>32</v>
      </c>
      <c r="D47" s="156"/>
      <c r="E47" s="230"/>
      <c r="F47" s="231"/>
      <c r="G47" s="232"/>
      <c r="H47" s="231"/>
      <c r="I47" s="232"/>
      <c r="J47" s="233" t="str">
        <f t="shared" ref="J47:J61" si="3">IF(I47="","",I47-G47)</f>
        <v/>
      </c>
      <c r="K47" s="231"/>
      <c r="L47" s="62"/>
    </row>
    <row r="48" spans="1:12" ht="17">
      <c r="A48" s="373"/>
      <c r="B48" s="377"/>
      <c r="C48" s="150" t="s">
        <v>36</v>
      </c>
      <c r="D48" s="156"/>
      <c r="E48" s="234"/>
      <c r="F48" s="235"/>
      <c r="G48" s="236"/>
      <c r="H48" s="235"/>
      <c r="I48" s="236"/>
      <c r="J48" s="233" t="str">
        <f t="shared" si="3"/>
        <v/>
      </c>
      <c r="K48" s="235"/>
      <c r="L48" s="62"/>
    </row>
    <row r="49" spans="1:12" ht="17">
      <c r="A49" s="373"/>
      <c r="B49" s="377"/>
      <c r="C49" s="150" t="s">
        <v>39</v>
      </c>
      <c r="D49" s="156"/>
      <c r="E49" s="195"/>
      <c r="F49" s="195"/>
      <c r="G49" s="196"/>
      <c r="H49" s="195"/>
      <c r="I49" s="196"/>
      <c r="J49" s="200" t="str">
        <f t="shared" si="3"/>
        <v/>
      </c>
      <c r="K49" s="197"/>
      <c r="L49" s="62"/>
    </row>
    <row r="50" spans="1:12" ht="17">
      <c r="A50" s="373"/>
      <c r="B50" s="377"/>
      <c r="C50" s="150" t="s">
        <v>41</v>
      </c>
      <c r="D50" s="156"/>
      <c r="E50" s="198"/>
      <c r="F50" s="190"/>
      <c r="G50" s="196"/>
      <c r="H50" s="190"/>
      <c r="I50" s="196"/>
      <c r="J50" s="200" t="str">
        <f t="shared" si="3"/>
        <v/>
      </c>
      <c r="K50" s="190"/>
      <c r="L50" s="62"/>
    </row>
    <row r="51" spans="1:12" ht="17">
      <c r="A51" s="373"/>
      <c r="B51" s="377"/>
      <c r="C51" s="150" t="s">
        <v>43</v>
      </c>
      <c r="D51" s="156"/>
      <c r="E51" s="198"/>
      <c r="F51" s="195"/>
      <c r="G51" s="199"/>
      <c r="H51" s="198"/>
      <c r="I51" s="196"/>
      <c r="J51" s="200" t="str">
        <f t="shared" si="3"/>
        <v/>
      </c>
      <c r="K51" s="190"/>
      <c r="L51" s="62"/>
    </row>
    <row r="52" spans="1:12" ht="17">
      <c r="A52" s="372" t="s">
        <v>135</v>
      </c>
      <c r="B52" s="376" t="s">
        <v>280</v>
      </c>
      <c r="C52" s="150" t="s">
        <v>32</v>
      </c>
      <c r="D52" s="156"/>
      <c r="E52" s="198"/>
      <c r="F52" s="198"/>
      <c r="G52" s="199"/>
      <c r="H52" s="198"/>
      <c r="I52" s="196"/>
      <c r="J52" s="200" t="str">
        <f t="shared" si="3"/>
        <v/>
      </c>
      <c r="K52" s="190"/>
      <c r="L52" s="62"/>
    </row>
    <row r="53" spans="1:12" ht="17">
      <c r="A53" s="373"/>
      <c r="B53" s="377"/>
      <c r="C53" s="150" t="s">
        <v>36</v>
      </c>
      <c r="D53" s="156"/>
      <c r="E53" s="198"/>
      <c r="F53" s="198"/>
      <c r="G53" s="199"/>
      <c r="H53" s="190"/>
      <c r="I53" s="199"/>
      <c r="J53" s="200" t="str">
        <f t="shared" si="3"/>
        <v/>
      </c>
      <c r="K53" s="190"/>
      <c r="L53" s="62"/>
    </row>
    <row r="54" spans="1:12" ht="17">
      <c r="A54" s="373"/>
      <c r="B54" s="377"/>
      <c r="C54" s="150" t="s">
        <v>39</v>
      </c>
      <c r="D54" s="156"/>
      <c r="E54" s="198"/>
      <c r="F54" s="198"/>
      <c r="G54" s="199"/>
      <c r="H54" s="198"/>
      <c r="I54" s="199"/>
      <c r="J54" s="200" t="str">
        <f t="shared" si="3"/>
        <v/>
      </c>
      <c r="K54" s="190"/>
      <c r="L54" s="62"/>
    </row>
    <row r="55" spans="1:12" ht="17">
      <c r="A55" s="373"/>
      <c r="B55" s="377"/>
      <c r="C55" s="150" t="s">
        <v>41</v>
      </c>
      <c r="D55" s="156"/>
      <c r="E55" s="198"/>
      <c r="F55" s="198"/>
      <c r="G55" s="199"/>
      <c r="H55" s="198"/>
      <c r="I55" s="199"/>
      <c r="J55" s="200" t="str">
        <f t="shared" si="3"/>
        <v/>
      </c>
      <c r="K55" s="190"/>
      <c r="L55" s="64" t="s">
        <v>136</v>
      </c>
    </row>
    <row r="56" spans="1:12" ht="17">
      <c r="A56" s="373"/>
      <c r="B56" s="377"/>
      <c r="C56" s="150" t="s">
        <v>43</v>
      </c>
      <c r="D56" s="156"/>
      <c r="E56" s="198"/>
      <c r="F56" s="198"/>
      <c r="G56" s="199"/>
      <c r="H56" s="198"/>
      <c r="I56" s="199"/>
      <c r="J56" s="200" t="str">
        <f t="shared" si="3"/>
        <v/>
      </c>
      <c r="K56" s="190"/>
      <c r="L56" s="62"/>
    </row>
    <row r="57" spans="1:12" ht="17">
      <c r="A57" s="372" t="s">
        <v>137</v>
      </c>
      <c r="B57" s="376" t="s">
        <v>281</v>
      </c>
      <c r="C57" s="150" t="s">
        <v>32</v>
      </c>
      <c r="D57" s="156"/>
      <c r="E57" s="190"/>
      <c r="F57" s="190"/>
      <c r="G57" s="199"/>
      <c r="H57" s="198"/>
      <c r="I57" s="199"/>
      <c r="J57" s="200" t="str">
        <f t="shared" si="3"/>
        <v/>
      </c>
      <c r="K57" s="190"/>
      <c r="L57" s="62"/>
    </row>
    <row r="58" spans="1:12" ht="17">
      <c r="A58" s="373"/>
      <c r="B58" s="377"/>
      <c r="C58" s="150" t="s">
        <v>36</v>
      </c>
      <c r="D58" s="156"/>
      <c r="E58" s="190"/>
      <c r="F58" s="190"/>
      <c r="G58" s="199"/>
      <c r="H58" s="198"/>
      <c r="I58" s="199"/>
      <c r="J58" s="200" t="str">
        <f t="shared" si="3"/>
        <v/>
      </c>
      <c r="K58" s="190"/>
      <c r="L58" s="62"/>
    </row>
    <row r="59" spans="1:12" ht="17">
      <c r="A59" s="373"/>
      <c r="B59" s="377"/>
      <c r="C59" s="150" t="s">
        <v>39</v>
      </c>
      <c r="D59" s="156"/>
      <c r="E59" s="190"/>
      <c r="F59" s="198"/>
      <c r="G59" s="199"/>
      <c r="H59" s="198"/>
      <c r="I59" s="199"/>
      <c r="J59" s="200" t="str">
        <f t="shared" si="3"/>
        <v/>
      </c>
      <c r="K59" s="190"/>
      <c r="L59" s="62"/>
    </row>
    <row r="60" spans="1:12" ht="17">
      <c r="A60" s="373"/>
      <c r="B60" s="377"/>
      <c r="C60" s="150" t="s">
        <v>41</v>
      </c>
      <c r="D60" s="156"/>
      <c r="E60" s="190"/>
      <c r="F60" s="198"/>
      <c r="G60" s="199"/>
      <c r="H60" s="198"/>
      <c r="I60" s="199"/>
      <c r="J60" s="200" t="str">
        <f t="shared" si="3"/>
        <v/>
      </c>
      <c r="K60" s="190"/>
      <c r="L60" s="62"/>
    </row>
    <row r="61" spans="1:12" ht="17">
      <c r="A61" s="373"/>
      <c r="B61" s="377"/>
      <c r="C61" s="150" t="s">
        <v>43</v>
      </c>
      <c r="D61" s="156"/>
      <c r="E61" s="190"/>
      <c r="F61" s="198"/>
      <c r="G61" s="199"/>
      <c r="H61" s="198"/>
      <c r="I61" s="199"/>
      <c r="J61" s="200" t="str">
        <f t="shared" si="3"/>
        <v/>
      </c>
      <c r="K61" s="190"/>
      <c r="L61" s="62"/>
    </row>
    <row r="62" spans="1:12">
      <c r="C62" s="31"/>
      <c r="E62" s="55"/>
      <c r="F62" s="55"/>
      <c r="G62" s="45"/>
      <c r="H62" s="55"/>
      <c r="I62" s="45"/>
      <c r="J62" s="53"/>
      <c r="K62" s="57"/>
    </row>
    <row r="63" spans="1:12">
      <c r="C63" s="31"/>
      <c r="E63" s="55"/>
      <c r="F63" s="55"/>
      <c r="G63" s="45"/>
      <c r="H63" s="55"/>
      <c r="I63" s="45"/>
      <c r="J63" s="53"/>
      <c r="K63" s="57"/>
    </row>
    <row r="64" spans="1:12">
      <c r="B64" s="54" t="str">
        <f>'1. Instructions'!B53</f>
        <v>version 8.0</v>
      </c>
      <c r="C64" s="31"/>
      <c r="E64" s="55"/>
      <c r="F64" s="55"/>
      <c r="G64"/>
      <c r="H64"/>
      <c r="I64"/>
      <c r="J64"/>
      <c r="K64" s="57"/>
    </row>
    <row r="65" spans="3:11">
      <c r="C65" s="31"/>
      <c r="E65" s="55"/>
      <c r="F65" s="55"/>
      <c r="G65"/>
      <c r="H65"/>
      <c r="I65"/>
      <c r="J65"/>
      <c r="K65" s="57"/>
    </row>
    <row r="66" spans="3:11">
      <c r="C66" s="31"/>
      <c r="E66" s="55"/>
      <c r="F66" s="55"/>
      <c r="G66"/>
      <c r="H66"/>
      <c r="I66"/>
      <c r="J66"/>
      <c r="K66" s="57"/>
    </row>
    <row r="67" spans="3:11">
      <c r="C67" s="31"/>
      <c r="E67" s="55"/>
      <c r="F67" s="55"/>
      <c r="G67"/>
      <c r="H67"/>
      <c r="I67"/>
      <c r="J67"/>
      <c r="K67" s="57"/>
    </row>
    <row r="68" spans="3:11">
      <c r="C68" s="31"/>
      <c r="E68" s="55"/>
      <c r="F68" s="55"/>
      <c r="G68"/>
      <c r="H68"/>
      <c r="I68"/>
      <c r="J68"/>
      <c r="K68" s="57"/>
    </row>
    <row r="69" spans="3:11">
      <c r="C69" s="31"/>
      <c r="E69" s="55"/>
      <c r="F69" s="55"/>
      <c r="G69"/>
      <c r="H69"/>
      <c r="I69"/>
      <c r="J69"/>
      <c r="K69" s="57"/>
    </row>
    <row r="70" spans="3:11">
      <c r="C70" s="31"/>
      <c r="E70" s="55"/>
      <c r="F70" s="55"/>
      <c r="G70"/>
      <c r="H70"/>
      <c r="I70"/>
      <c r="J70"/>
      <c r="K70" s="57"/>
    </row>
    <row r="71" spans="3:11">
      <c r="C71" s="31"/>
      <c r="E71" s="55"/>
      <c r="F71" s="55"/>
      <c r="G71"/>
      <c r="H71"/>
      <c r="I71"/>
      <c r="J71"/>
      <c r="K71" s="57"/>
    </row>
    <row r="72" spans="3:11">
      <c r="C72" s="31"/>
      <c r="E72" s="55"/>
      <c r="F72" s="55"/>
      <c r="G72"/>
      <c r="H72"/>
      <c r="I72"/>
      <c r="J72"/>
      <c r="K72" s="57"/>
    </row>
    <row r="73" spans="3:11">
      <c r="C73" s="31"/>
      <c r="E73" s="55"/>
      <c r="F73" s="55"/>
      <c r="G73"/>
      <c r="H73"/>
      <c r="I73"/>
      <c r="J73"/>
      <c r="K73" s="57"/>
    </row>
    <row r="74" spans="3:11">
      <c r="C74" s="31"/>
      <c r="E74" s="55"/>
      <c r="F74" s="55"/>
      <c r="G74"/>
      <c r="H74"/>
      <c r="I74"/>
      <c r="J74"/>
      <c r="K74" s="57"/>
    </row>
    <row r="75" spans="3:11">
      <c r="C75" s="31"/>
      <c r="E75" s="55"/>
      <c r="F75" s="55"/>
      <c r="G75"/>
      <c r="H75"/>
      <c r="I75"/>
      <c r="J75"/>
      <c r="K75" s="57"/>
    </row>
    <row r="76" spans="3:11">
      <c r="C76" s="31"/>
      <c r="E76" s="55"/>
      <c r="F76" s="55"/>
      <c r="G76"/>
      <c r="H76"/>
      <c r="I76"/>
      <c r="J76"/>
      <c r="K76" s="57"/>
    </row>
    <row r="77" spans="3:11">
      <c r="C77" s="31"/>
      <c r="E77" s="55"/>
      <c r="F77" s="55"/>
      <c r="G77" s="45"/>
      <c r="H77" s="55"/>
      <c r="I77" s="45"/>
      <c r="J77" s="53"/>
      <c r="K77" s="57"/>
    </row>
    <row r="78" spans="3:11">
      <c r="C78" s="31"/>
      <c r="E78" s="55"/>
      <c r="F78" s="55"/>
      <c r="G78" s="45"/>
      <c r="H78" s="55"/>
      <c r="I78" s="45"/>
      <c r="J78" s="53"/>
      <c r="K78" s="57"/>
    </row>
    <row r="79" spans="3:11">
      <c r="C79" s="31"/>
      <c r="E79" s="55"/>
      <c r="F79" s="55"/>
      <c r="G79" s="45"/>
      <c r="H79" s="55"/>
      <c r="I79" s="45"/>
      <c r="J79" s="53"/>
      <c r="K79" s="57"/>
    </row>
    <row r="80" spans="3:11">
      <c r="C80" s="31"/>
      <c r="E80" s="55"/>
      <c r="F80" s="55"/>
      <c r="G80" s="45"/>
      <c r="H80" s="55"/>
      <c r="I80" s="45"/>
      <c r="J80" s="53"/>
      <c r="K80" s="57"/>
    </row>
    <row r="81" spans="3:11">
      <c r="C81" s="31"/>
      <c r="E81" s="55"/>
      <c r="F81" s="55"/>
      <c r="G81" s="45"/>
      <c r="H81" s="55"/>
      <c r="I81" s="45"/>
      <c r="J81" s="53"/>
      <c r="K81" s="57"/>
    </row>
    <row r="82" spans="3:11">
      <c r="C82" s="31"/>
      <c r="E82" s="55"/>
      <c r="F82" s="55"/>
      <c r="G82" s="45"/>
      <c r="H82" s="55"/>
      <c r="I82" s="45"/>
      <c r="J82" s="53"/>
      <c r="K82" s="57"/>
    </row>
    <row r="83" spans="3:11">
      <c r="C83" s="31"/>
      <c r="E83" s="55"/>
      <c r="F83" s="55"/>
      <c r="G83" s="45"/>
      <c r="H83" s="55"/>
      <c r="I83" s="45"/>
      <c r="J83" s="53"/>
      <c r="K83" s="57"/>
    </row>
    <row r="84" spans="3:11">
      <c r="C84" s="31"/>
      <c r="E84" s="55"/>
      <c r="F84" s="55"/>
      <c r="G84" s="45"/>
      <c r="H84" s="55"/>
      <c r="I84" s="45"/>
      <c r="J84" s="53"/>
      <c r="K84" s="57"/>
    </row>
    <row r="85" spans="3:11">
      <c r="C85" s="31"/>
      <c r="E85" s="55"/>
      <c r="F85" s="55"/>
      <c r="G85" s="45"/>
      <c r="H85" s="55"/>
      <c r="I85" s="45"/>
      <c r="J85" s="53"/>
      <c r="K85" s="57"/>
    </row>
    <row r="86" spans="3:11">
      <c r="C86" s="31"/>
      <c r="E86" s="55"/>
      <c r="F86" s="55"/>
      <c r="G86" s="45"/>
      <c r="H86" s="55"/>
      <c r="I86" s="45"/>
      <c r="J86" s="53"/>
      <c r="K86" s="57"/>
    </row>
    <row r="87" spans="3:11">
      <c r="C87" s="31"/>
      <c r="E87" s="55"/>
      <c r="F87" s="55"/>
      <c r="G87" s="45"/>
      <c r="H87" s="55"/>
      <c r="I87" s="45"/>
      <c r="J87" s="53"/>
      <c r="K87" s="57"/>
    </row>
    <row r="88" spans="3:11">
      <c r="C88" s="31"/>
      <c r="E88" s="55"/>
      <c r="F88" s="55"/>
      <c r="G88" s="45"/>
      <c r="H88" s="55"/>
      <c r="I88" s="45"/>
      <c r="J88" s="53"/>
      <c r="K88" s="57"/>
    </row>
    <row r="89" spans="3:11">
      <c r="C89" s="31"/>
      <c r="E89" s="55"/>
      <c r="F89" s="55"/>
      <c r="G89" s="45"/>
      <c r="H89" s="55"/>
      <c r="I89" s="45"/>
      <c r="J89" s="53"/>
      <c r="K89" s="57"/>
    </row>
    <row r="90" spans="3:11">
      <c r="C90" s="31"/>
      <c r="E90" s="55"/>
      <c r="F90" s="55"/>
      <c r="G90" s="45"/>
      <c r="H90" s="55"/>
      <c r="I90" s="45"/>
      <c r="J90" s="53"/>
      <c r="K90" s="57"/>
    </row>
    <row r="91" spans="3:11">
      <c r="C91" s="31"/>
      <c r="E91" s="55"/>
      <c r="F91" s="55"/>
      <c r="G91" s="45"/>
      <c r="H91" s="55"/>
      <c r="I91" s="45"/>
      <c r="J91" s="53"/>
      <c r="K91" s="57"/>
    </row>
    <row r="92" spans="3:11">
      <c r="C92" s="31"/>
      <c r="E92" s="55"/>
      <c r="F92" s="55"/>
      <c r="G92" s="45"/>
      <c r="H92" s="55"/>
      <c r="I92" s="45"/>
      <c r="J92" s="53"/>
      <c r="K92" s="57"/>
    </row>
    <row r="93" spans="3:11">
      <c r="C93" s="31"/>
      <c r="E93" s="55"/>
      <c r="F93" s="55"/>
      <c r="G93" s="45"/>
      <c r="H93" s="55"/>
      <c r="I93" s="45"/>
      <c r="J93" s="53"/>
      <c r="K93" s="57"/>
    </row>
    <row r="94" spans="3:11">
      <c r="C94" s="31"/>
      <c r="E94" s="55"/>
      <c r="F94" s="55"/>
      <c r="G94" s="45"/>
      <c r="H94" s="55"/>
      <c r="I94" s="45"/>
      <c r="J94" s="53"/>
      <c r="K94" s="57"/>
    </row>
    <row r="95" spans="3:11">
      <c r="C95" s="31"/>
      <c r="E95" s="55"/>
      <c r="F95" s="55"/>
      <c r="G95" s="45"/>
      <c r="H95" s="55"/>
      <c r="I95" s="45"/>
      <c r="J95" s="53"/>
      <c r="K95" s="57"/>
    </row>
    <row r="96" spans="3:11">
      <c r="C96" s="31"/>
      <c r="E96" s="55"/>
      <c r="F96" s="55"/>
      <c r="G96" s="45"/>
      <c r="H96" s="55"/>
      <c r="I96" s="45"/>
      <c r="J96" s="53"/>
      <c r="K96" s="57"/>
    </row>
    <row r="97" spans="3:11">
      <c r="C97" s="31"/>
      <c r="E97" s="55"/>
      <c r="F97" s="55"/>
      <c r="G97" s="45"/>
      <c r="H97" s="55"/>
      <c r="I97" s="45"/>
      <c r="J97" s="53"/>
      <c r="K97" s="57"/>
    </row>
    <row r="98" spans="3:11">
      <c r="C98" s="31"/>
      <c r="E98" s="55"/>
      <c r="F98" s="55"/>
      <c r="G98" s="45"/>
      <c r="H98" s="55"/>
      <c r="I98" s="45"/>
      <c r="J98" s="53"/>
      <c r="K98" s="57"/>
    </row>
    <row r="99" spans="3:11">
      <c r="C99" s="31"/>
      <c r="E99" s="55"/>
      <c r="F99" s="55"/>
      <c r="G99" s="45"/>
      <c r="H99" s="55"/>
      <c r="I99" s="45"/>
      <c r="J99" s="53"/>
      <c r="K99" s="57"/>
    </row>
    <row r="100" spans="3:11">
      <c r="C100" s="31"/>
      <c r="E100" s="55"/>
      <c r="F100" s="55"/>
      <c r="G100" s="45"/>
      <c r="H100" s="55"/>
      <c r="I100" s="45"/>
      <c r="J100" s="53"/>
      <c r="K100" s="57"/>
    </row>
    <row r="101" spans="3:11">
      <c r="C101" s="31"/>
      <c r="E101" s="55"/>
      <c r="F101" s="55"/>
      <c r="G101" s="45"/>
      <c r="H101" s="55"/>
      <c r="I101" s="45"/>
      <c r="J101" s="53"/>
      <c r="K101" s="57"/>
    </row>
    <row r="102" spans="3:11">
      <c r="C102" s="31"/>
      <c r="E102" s="55"/>
      <c r="F102" s="55"/>
      <c r="G102" s="45"/>
      <c r="H102" s="55"/>
      <c r="I102" s="45"/>
      <c r="J102" s="53"/>
      <c r="K102" s="57"/>
    </row>
    <row r="103" spans="3:11">
      <c r="C103" s="31"/>
      <c r="E103" s="55"/>
      <c r="F103" s="55"/>
      <c r="G103" s="45"/>
      <c r="H103" s="55"/>
      <c r="I103" s="45"/>
      <c r="J103" s="53"/>
      <c r="K103" s="57"/>
    </row>
    <row r="104" spans="3:11">
      <c r="C104" s="31"/>
      <c r="E104" s="55"/>
      <c r="F104" s="55"/>
      <c r="G104" s="45"/>
      <c r="H104" s="55"/>
      <c r="I104" s="45"/>
      <c r="J104" s="53"/>
      <c r="K104" s="57"/>
    </row>
    <row r="105" spans="3:11">
      <c r="C105" s="31"/>
      <c r="E105" s="55"/>
      <c r="F105" s="55"/>
      <c r="G105" s="45"/>
      <c r="H105" s="55"/>
      <c r="I105" s="45"/>
      <c r="J105" s="53"/>
      <c r="K105" s="57"/>
    </row>
    <row r="106" spans="3:11">
      <c r="C106" s="31"/>
      <c r="E106" s="55"/>
      <c r="F106" s="55"/>
      <c r="G106" s="45"/>
      <c r="H106" s="55"/>
      <c r="I106" s="45"/>
      <c r="J106" s="53"/>
      <c r="K106" s="57"/>
    </row>
    <row r="107" spans="3:11">
      <c r="C107" s="31"/>
      <c r="E107" s="55"/>
      <c r="F107" s="55"/>
      <c r="G107" s="45"/>
      <c r="H107" s="55"/>
      <c r="I107" s="45"/>
      <c r="J107" s="53"/>
      <c r="K107" s="57"/>
    </row>
    <row r="108" spans="3:11">
      <c r="C108" s="31"/>
      <c r="E108" s="55"/>
      <c r="F108" s="55"/>
      <c r="G108" s="45"/>
      <c r="H108" s="55"/>
      <c r="I108" s="45"/>
      <c r="J108" s="53"/>
      <c r="K108" s="57"/>
    </row>
    <row r="109" spans="3:11">
      <c r="C109" s="31"/>
      <c r="E109" s="55"/>
      <c r="F109" s="55"/>
      <c r="G109" s="45"/>
      <c r="H109" s="55"/>
      <c r="I109" s="45"/>
      <c r="J109" s="53"/>
      <c r="K109" s="57"/>
    </row>
    <row r="110" spans="3:11">
      <c r="C110" s="31"/>
      <c r="E110" s="55"/>
      <c r="F110" s="55"/>
      <c r="G110" s="45"/>
      <c r="H110" s="55"/>
      <c r="I110" s="45"/>
      <c r="J110" s="53"/>
      <c r="K110" s="57"/>
    </row>
    <row r="111" spans="3:11">
      <c r="C111" s="31"/>
      <c r="E111" s="55"/>
      <c r="F111" s="55"/>
      <c r="G111" s="45"/>
      <c r="H111" s="55"/>
      <c r="I111" s="45"/>
      <c r="J111" s="53"/>
      <c r="K111" s="57"/>
    </row>
    <row r="112" spans="3:11">
      <c r="C112" s="31"/>
      <c r="E112" s="55"/>
      <c r="F112" s="55"/>
      <c r="G112" s="45"/>
      <c r="H112" s="55"/>
      <c r="I112" s="45"/>
      <c r="J112" s="53"/>
      <c r="K112" s="57"/>
    </row>
    <row r="113" spans="3:11">
      <c r="C113" s="31"/>
      <c r="E113" s="55"/>
      <c r="F113" s="55"/>
      <c r="G113" s="45"/>
      <c r="H113" s="55"/>
      <c r="I113" s="45"/>
      <c r="J113" s="53"/>
      <c r="K113" s="57"/>
    </row>
    <row r="114" spans="3:11">
      <c r="C114" s="31"/>
      <c r="E114" s="55"/>
      <c r="F114" s="55"/>
      <c r="G114" s="45"/>
      <c r="H114" s="55"/>
      <c r="I114" s="45"/>
      <c r="J114" s="53"/>
      <c r="K114" s="57"/>
    </row>
    <row r="115" spans="3:11">
      <c r="C115" s="31"/>
      <c r="E115" s="55"/>
      <c r="F115" s="55"/>
      <c r="G115" s="45"/>
      <c r="H115" s="55"/>
      <c r="I115" s="45"/>
      <c r="J115" s="53"/>
      <c r="K115" s="57"/>
    </row>
    <row r="116" spans="3:11">
      <c r="C116" s="31"/>
      <c r="E116" s="55"/>
      <c r="F116" s="55"/>
      <c r="G116" s="45"/>
      <c r="H116" s="55"/>
      <c r="I116" s="45"/>
      <c r="J116" s="53"/>
      <c r="K116" s="57"/>
    </row>
    <row r="117" spans="3:11">
      <c r="C117" s="31"/>
      <c r="E117" s="55"/>
      <c r="F117" s="55"/>
      <c r="G117" s="45"/>
      <c r="H117" s="55"/>
      <c r="I117" s="45"/>
      <c r="J117" s="53"/>
      <c r="K117" s="57"/>
    </row>
    <row r="118" spans="3:11">
      <c r="C118" s="31"/>
      <c r="E118" s="55"/>
      <c r="F118" s="55"/>
      <c r="G118" s="45"/>
      <c r="H118" s="55"/>
      <c r="I118" s="45"/>
      <c r="J118" s="53"/>
      <c r="K118" s="57"/>
    </row>
    <row r="119" spans="3:11">
      <c r="C119" s="31"/>
      <c r="E119" s="55"/>
      <c r="F119" s="55"/>
      <c r="G119" s="45"/>
      <c r="H119" s="55"/>
      <c r="I119" s="45"/>
      <c r="J119" s="53"/>
      <c r="K119" s="57"/>
    </row>
    <row r="120" spans="3:11">
      <c r="C120" s="31"/>
      <c r="E120" s="55"/>
      <c r="F120" s="55"/>
      <c r="G120" s="45"/>
      <c r="H120" s="55"/>
      <c r="I120" s="45"/>
      <c r="J120" s="53"/>
      <c r="K120" s="57"/>
    </row>
    <row r="121" spans="3:11">
      <c r="C121" s="31"/>
      <c r="E121" s="55"/>
      <c r="F121" s="55"/>
      <c r="G121" s="45"/>
      <c r="H121" s="55"/>
      <c r="I121" s="45"/>
      <c r="J121" s="53"/>
      <c r="K121" s="57"/>
    </row>
    <row r="122" spans="3:11">
      <c r="C122" s="31"/>
      <c r="E122" s="55"/>
      <c r="F122" s="55"/>
      <c r="G122" s="45"/>
      <c r="H122" s="55"/>
      <c r="I122" s="45"/>
      <c r="J122" s="53"/>
      <c r="K122" s="57"/>
    </row>
    <row r="123" spans="3:11">
      <c r="C123" s="31"/>
      <c r="E123" s="55"/>
      <c r="F123" s="55"/>
      <c r="G123" s="45"/>
      <c r="H123" s="55"/>
      <c r="I123" s="45"/>
      <c r="J123" s="53"/>
      <c r="K123" s="57"/>
    </row>
    <row r="124" spans="3:11">
      <c r="C124" s="31"/>
      <c r="E124" s="55"/>
      <c r="F124" s="55"/>
      <c r="G124" s="45"/>
      <c r="H124" s="55"/>
      <c r="I124" s="45"/>
      <c r="J124" s="53"/>
      <c r="K124" s="57"/>
    </row>
    <row r="125" spans="3:11">
      <c r="C125" s="31"/>
      <c r="E125" s="55"/>
      <c r="F125" s="55"/>
      <c r="G125" s="45"/>
      <c r="H125" s="55"/>
      <c r="I125" s="45"/>
      <c r="J125" s="53"/>
      <c r="K125" s="57"/>
    </row>
    <row r="126" spans="3:11">
      <c r="C126" s="31"/>
      <c r="E126" s="55"/>
      <c r="F126" s="55"/>
      <c r="G126" s="45"/>
      <c r="H126" s="55"/>
      <c r="I126" s="45"/>
      <c r="J126" s="53"/>
      <c r="K126" s="57"/>
    </row>
    <row r="127" spans="3:11">
      <c r="C127" s="31"/>
      <c r="E127" s="55"/>
      <c r="F127" s="55"/>
      <c r="G127" s="45"/>
      <c r="H127" s="55"/>
      <c r="I127" s="45"/>
      <c r="J127" s="53"/>
      <c r="K127" s="57"/>
    </row>
    <row r="128" spans="3:11">
      <c r="C128" s="31"/>
      <c r="E128" s="55"/>
      <c r="F128" s="55"/>
      <c r="G128" s="45"/>
      <c r="H128" s="55"/>
      <c r="I128" s="45"/>
      <c r="J128" s="53"/>
      <c r="K128" s="57"/>
    </row>
    <row r="129" spans="3:11">
      <c r="C129" s="31"/>
      <c r="E129" s="55"/>
      <c r="F129" s="55"/>
      <c r="G129" s="45"/>
      <c r="H129" s="55"/>
      <c r="I129" s="45"/>
      <c r="J129" s="53"/>
      <c r="K129" s="57"/>
    </row>
    <row r="130" spans="3:11">
      <c r="C130" s="31"/>
      <c r="E130" s="55"/>
      <c r="F130" s="55"/>
      <c r="G130" s="45"/>
      <c r="H130" s="55"/>
      <c r="I130" s="45"/>
      <c r="J130" s="53"/>
      <c r="K130" s="57"/>
    </row>
    <row r="131" spans="3:11">
      <c r="C131" s="31"/>
      <c r="E131" s="55"/>
      <c r="F131" s="55"/>
      <c r="G131" s="45"/>
      <c r="H131" s="55"/>
      <c r="I131" s="45"/>
      <c r="J131" s="53"/>
      <c r="K131" s="57"/>
    </row>
    <row r="132" spans="3:11">
      <c r="C132" s="31"/>
      <c r="E132" s="55"/>
      <c r="F132" s="55"/>
      <c r="G132" s="45"/>
      <c r="H132" s="55"/>
      <c r="I132" s="45"/>
      <c r="J132" s="53"/>
      <c r="K132" s="57"/>
    </row>
    <row r="133" spans="3:11">
      <c r="C133" s="31"/>
      <c r="E133" s="55"/>
      <c r="F133" s="55"/>
      <c r="G133" s="45"/>
      <c r="H133" s="55"/>
      <c r="I133" s="45"/>
      <c r="J133" s="53"/>
      <c r="K133" s="57"/>
    </row>
    <row r="134" spans="3:11">
      <c r="C134" s="31"/>
      <c r="E134" s="55"/>
      <c r="F134" s="55"/>
      <c r="G134" s="45"/>
      <c r="H134" s="55"/>
      <c r="I134" s="45"/>
      <c r="J134" s="53"/>
      <c r="K134" s="57"/>
    </row>
    <row r="135" spans="3:11">
      <c r="C135" s="31"/>
      <c r="E135" s="55"/>
      <c r="F135" s="55"/>
      <c r="G135" s="45"/>
      <c r="H135" s="55"/>
      <c r="I135" s="45"/>
      <c r="J135" s="53"/>
      <c r="K135" s="57"/>
    </row>
    <row r="136" spans="3:11">
      <c r="C136" s="31"/>
      <c r="E136" s="55"/>
      <c r="F136" s="55"/>
      <c r="G136" s="45"/>
      <c r="H136" s="55"/>
      <c r="I136" s="45"/>
      <c r="J136" s="53"/>
      <c r="K136" s="57"/>
    </row>
    <row r="137" spans="3:11">
      <c r="C137" s="31"/>
      <c r="E137" s="55"/>
      <c r="F137" s="55"/>
      <c r="G137" s="45"/>
      <c r="H137" s="55"/>
      <c r="I137" s="45"/>
      <c r="J137" s="53"/>
      <c r="K137" s="57"/>
    </row>
    <row r="138" spans="3:11">
      <c r="C138" s="31"/>
      <c r="E138" s="55"/>
      <c r="F138" s="55"/>
      <c r="G138" s="45"/>
      <c r="H138" s="55"/>
      <c r="I138" s="45"/>
      <c r="J138" s="53"/>
      <c r="K138" s="57"/>
    </row>
    <row r="139" spans="3:11">
      <c r="C139" s="31"/>
      <c r="E139" s="55"/>
      <c r="F139" s="55"/>
      <c r="G139" s="45"/>
      <c r="H139" s="55"/>
      <c r="I139" s="45"/>
      <c r="J139" s="53"/>
      <c r="K139" s="57"/>
    </row>
    <row r="140" spans="3:11">
      <c r="C140" s="31"/>
      <c r="E140" s="55"/>
      <c r="F140" s="55"/>
      <c r="G140" s="45"/>
      <c r="H140" s="55"/>
      <c r="I140" s="45"/>
      <c r="J140" s="53"/>
      <c r="K140" s="57"/>
    </row>
    <row r="141" spans="3:11">
      <c r="C141" s="31"/>
      <c r="E141" s="55"/>
      <c r="F141" s="55"/>
      <c r="G141" s="45"/>
      <c r="H141" s="55"/>
      <c r="I141" s="45"/>
      <c r="J141" s="53"/>
      <c r="K141" s="57"/>
    </row>
    <row r="142" spans="3:11">
      <c r="C142" s="31"/>
      <c r="E142" s="55"/>
      <c r="F142" s="55"/>
      <c r="G142" s="45"/>
      <c r="H142" s="55"/>
      <c r="I142" s="45"/>
      <c r="J142" s="53"/>
      <c r="K142" s="57"/>
    </row>
    <row r="143" spans="3:11">
      <c r="C143" s="31"/>
      <c r="E143" s="55"/>
      <c r="F143" s="55"/>
      <c r="G143" s="45"/>
      <c r="H143" s="55"/>
      <c r="I143" s="45"/>
      <c r="J143" s="53"/>
      <c r="K143" s="57"/>
    </row>
    <row r="144" spans="3:11">
      <c r="C144" s="31"/>
      <c r="E144" s="55"/>
      <c r="F144" s="55"/>
      <c r="G144" s="45"/>
      <c r="H144" s="55"/>
      <c r="I144" s="45"/>
      <c r="J144" s="53"/>
      <c r="K144" s="57"/>
    </row>
    <row r="145" spans="3:11">
      <c r="C145" s="31"/>
      <c r="E145" s="55"/>
      <c r="F145" s="55"/>
      <c r="G145" s="45"/>
      <c r="H145" s="55"/>
      <c r="I145" s="45"/>
      <c r="J145" s="53"/>
      <c r="K145" s="57"/>
    </row>
    <row r="146" spans="3:11">
      <c r="C146" s="31"/>
      <c r="E146" s="55"/>
      <c r="F146" s="55"/>
      <c r="G146" s="45"/>
      <c r="H146" s="55"/>
      <c r="I146" s="45"/>
      <c r="J146" s="53"/>
      <c r="K146" s="57"/>
    </row>
    <row r="147" spans="3:11">
      <c r="C147" s="31"/>
      <c r="E147" s="55"/>
      <c r="F147" s="55"/>
      <c r="G147" s="45"/>
      <c r="H147" s="55"/>
      <c r="I147" s="45"/>
      <c r="J147" s="53"/>
      <c r="K147" s="57"/>
    </row>
    <row r="148" spans="3:11">
      <c r="C148" s="31"/>
      <c r="E148" s="55"/>
      <c r="F148" s="55"/>
      <c r="G148" s="45"/>
      <c r="H148" s="55"/>
      <c r="I148" s="45"/>
      <c r="J148" s="53"/>
      <c r="K148" s="57"/>
    </row>
    <row r="149" spans="3:11">
      <c r="C149" s="31"/>
      <c r="E149" s="55"/>
      <c r="F149" s="55"/>
      <c r="G149" s="45"/>
      <c r="H149" s="55"/>
      <c r="I149" s="45"/>
      <c r="J149" s="53"/>
      <c r="K149" s="57"/>
    </row>
    <row r="150" spans="3:11">
      <c r="C150" s="31"/>
      <c r="E150" s="55"/>
      <c r="F150" s="55"/>
      <c r="G150" s="45"/>
      <c r="H150" s="55"/>
      <c r="I150" s="45"/>
      <c r="J150" s="53"/>
      <c r="K150" s="57"/>
    </row>
    <row r="151" spans="3:11">
      <c r="C151" s="31"/>
      <c r="E151" s="55"/>
      <c r="F151" s="55"/>
      <c r="G151" s="45"/>
      <c r="H151" s="55"/>
      <c r="I151" s="45"/>
      <c r="J151" s="53"/>
      <c r="K151" s="57"/>
    </row>
    <row r="152" spans="3:11">
      <c r="C152" s="31"/>
      <c r="E152" s="55"/>
      <c r="F152" s="55"/>
      <c r="G152" s="45"/>
      <c r="H152" s="55"/>
      <c r="I152" s="45"/>
      <c r="J152" s="53"/>
      <c r="K152" s="57"/>
    </row>
    <row r="153" spans="3:11">
      <c r="C153" s="31"/>
      <c r="E153" s="55"/>
      <c r="F153" s="55"/>
      <c r="G153" s="45"/>
      <c r="H153" s="55"/>
      <c r="I153" s="45"/>
      <c r="J153" s="53"/>
      <c r="K153" s="57"/>
    </row>
    <row r="154" spans="3:11">
      <c r="C154" s="31"/>
      <c r="E154" s="55"/>
      <c r="F154" s="55"/>
      <c r="G154" s="45"/>
      <c r="H154" s="55"/>
      <c r="I154" s="45"/>
      <c r="J154" s="53"/>
      <c r="K154" s="57"/>
    </row>
    <row r="155" spans="3:11">
      <c r="C155" s="31"/>
      <c r="E155" s="55"/>
      <c r="F155" s="55"/>
      <c r="G155" s="45"/>
      <c r="H155" s="55"/>
      <c r="I155" s="45"/>
      <c r="J155" s="53"/>
      <c r="K155" s="57"/>
    </row>
    <row r="156" spans="3:11">
      <c r="C156" s="31"/>
      <c r="E156" s="55"/>
      <c r="F156" s="55"/>
      <c r="G156" s="45"/>
      <c r="H156" s="55"/>
      <c r="I156" s="45"/>
      <c r="J156" s="53"/>
      <c r="K156" s="57"/>
    </row>
    <row r="157" spans="3:11">
      <c r="C157" s="31"/>
      <c r="E157" s="55"/>
      <c r="F157" s="55"/>
      <c r="G157" s="45"/>
      <c r="H157" s="55"/>
      <c r="I157" s="45"/>
      <c r="J157" s="53"/>
      <c r="K157" s="57"/>
    </row>
    <row r="158" spans="3:11">
      <c r="C158" s="31"/>
      <c r="E158" s="55"/>
      <c r="F158" s="55"/>
      <c r="G158" s="45"/>
      <c r="H158" s="55"/>
      <c r="I158" s="45"/>
      <c r="J158" s="53"/>
      <c r="K158" s="57"/>
    </row>
    <row r="159" spans="3:11">
      <c r="C159" s="31"/>
      <c r="E159" s="55"/>
      <c r="F159" s="55"/>
      <c r="G159" s="45"/>
      <c r="H159" s="55"/>
      <c r="I159" s="45"/>
      <c r="J159" s="53"/>
      <c r="K159" s="57"/>
    </row>
    <row r="160" spans="3:11">
      <c r="C160" s="31"/>
      <c r="E160" s="55"/>
      <c r="F160" s="55"/>
      <c r="G160" s="45"/>
      <c r="H160" s="55"/>
      <c r="I160" s="45"/>
      <c r="J160" s="53"/>
      <c r="K160" s="57"/>
    </row>
    <row r="161" spans="3:11">
      <c r="C161" s="31"/>
      <c r="E161" s="55"/>
      <c r="F161" s="55"/>
      <c r="G161" s="45"/>
      <c r="H161" s="55"/>
      <c r="I161" s="45"/>
      <c r="J161" s="53"/>
      <c r="K161" s="57"/>
    </row>
    <row r="162" spans="3:11">
      <c r="C162" s="31"/>
      <c r="E162" s="55"/>
      <c r="F162" s="55"/>
      <c r="G162" s="45"/>
      <c r="H162" s="55"/>
      <c r="I162" s="45"/>
      <c r="J162" s="53"/>
      <c r="K162" s="57"/>
    </row>
    <row r="163" spans="3:11">
      <c r="C163" s="31"/>
      <c r="E163" s="55"/>
      <c r="F163" s="55"/>
      <c r="G163" s="45"/>
      <c r="H163" s="55"/>
      <c r="I163" s="45"/>
      <c r="J163" s="53"/>
      <c r="K163" s="57"/>
    </row>
    <row r="164" spans="3:11">
      <c r="C164" s="31"/>
      <c r="E164" s="55"/>
      <c r="F164" s="55"/>
      <c r="G164" s="45"/>
      <c r="H164" s="55"/>
      <c r="I164" s="45"/>
      <c r="J164" s="53"/>
      <c r="K164" s="57"/>
    </row>
    <row r="165" spans="3:11">
      <c r="C165" s="31"/>
      <c r="E165" s="55"/>
      <c r="F165" s="55"/>
      <c r="G165" s="45"/>
      <c r="H165" s="55"/>
      <c r="I165" s="45"/>
      <c r="J165" s="53"/>
      <c r="K165" s="57"/>
    </row>
    <row r="166" spans="3:11">
      <c r="C166" s="31"/>
      <c r="E166" s="55"/>
      <c r="F166" s="55"/>
      <c r="G166" s="45"/>
      <c r="H166" s="55"/>
      <c r="I166" s="45"/>
      <c r="J166" s="53"/>
      <c r="K166" s="57"/>
    </row>
    <row r="167" spans="3:11">
      <c r="C167" s="31"/>
      <c r="E167" s="55"/>
      <c r="F167" s="55"/>
      <c r="G167" s="45"/>
      <c r="H167" s="55"/>
      <c r="I167" s="45"/>
      <c r="J167" s="53"/>
      <c r="K167" s="57"/>
    </row>
    <row r="168" spans="3:11">
      <c r="C168" s="31"/>
      <c r="E168" s="55"/>
      <c r="F168" s="55"/>
      <c r="G168" s="45"/>
      <c r="H168" s="55"/>
      <c r="I168" s="45"/>
      <c r="J168" s="53"/>
      <c r="K168" s="57"/>
    </row>
    <row r="169" spans="3:11">
      <c r="C169" s="31"/>
      <c r="E169" s="55"/>
      <c r="F169" s="55"/>
      <c r="G169" s="45"/>
      <c r="H169" s="55"/>
      <c r="I169" s="45"/>
      <c r="J169" s="53"/>
      <c r="K169" s="57"/>
    </row>
    <row r="170" spans="3:11">
      <c r="C170" s="31"/>
      <c r="E170" s="55"/>
      <c r="F170" s="55"/>
      <c r="G170" s="45"/>
      <c r="H170" s="55"/>
      <c r="I170" s="45"/>
      <c r="J170" s="53"/>
      <c r="K170" s="57"/>
    </row>
    <row r="171" spans="3:11">
      <c r="C171" s="31"/>
      <c r="E171" s="55"/>
      <c r="F171" s="55"/>
      <c r="G171" s="45"/>
      <c r="H171" s="55"/>
      <c r="I171" s="45"/>
      <c r="J171" s="53"/>
      <c r="K171" s="57"/>
    </row>
    <row r="172" spans="3:11">
      <c r="C172" s="31"/>
      <c r="E172" s="55"/>
      <c r="F172" s="55"/>
      <c r="G172" s="45"/>
      <c r="H172" s="55"/>
      <c r="I172" s="45"/>
      <c r="J172" s="53"/>
      <c r="K172" s="57"/>
    </row>
    <row r="173" spans="3:11">
      <c r="C173" s="31"/>
      <c r="E173" s="55"/>
      <c r="F173" s="55"/>
      <c r="G173" s="45"/>
      <c r="H173" s="55"/>
      <c r="I173" s="45"/>
      <c r="J173" s="53"/>
      <c r="K173" s="57"/>
    </row>
    <row r="174" spans="3:11">
      <c r="C174" s="31"/>
      <c r="E174" s="55"/>
      <c r="F174" s="55"/>
      <c r="G174" s="45"/>
      <c r="H174" s="55"/>
      <c r="I174" s="45"/>
      <c r="J174" s="53"/>
      <c r="K174" s="57"/>
    </row>
    <row r="175" spans="3:11">
      <c r="C175" s="31"/>
      <c r="E175" s="55"/>
      <c r="F175" s="55"/>
      <c r="G175" s="45"/>
      <c r="H175" s="55"/>
      <c r="I175" s="45"/>
      <c r="J175" s="53"/>
      <c r="K175" s="57"/>
    </row>
    <row r="176" spans="3:11">
      <c r="C176" s="31"/>
      <c r="E176" s="55"/>
      <c r="F176" s="55"/>
      <c r="G176" s="45"/>
      <c r="H176" s="55"/>
      <c r="I176" s="45"/>
      <c r="J176" s="53"/>
      <c r="K176" s="57"/>
    </row>
    <row r="177" spans="3:11">
      <c r="C177" s="31"/>
      <c r="E177" s="55"/>
      <c r="F177" s="55"/>
      <c r="G177" s="45"/>
      <c r="H177" s="55"/>
      <c r="I177" s="45"/>
      <c r="J177" s="53"/>
      <c r="K177" s="57"/>
    </row>
    <row r="178" spans="3:11">
      <c r="C178" s="31"/>
      <c r="E178" s="55"/>
      <c r="F178" s="55"/>
      <c r="G178" s="45"/>
      <c r="H178" s="55"/>
      <c r="I178" s="45"/>
      <c r="J178" s="53"/>
      <c r="K178" s="57"/>
    </row>
    <row r="179" spans="3:11">
      <c r="C179" s="31"/>
      <c r="E179" s="55"/>
      <c r="F179" s="55"/>
      <c r="G179" s="45"/>
      <c r="H179" s="55"/>
      <c r="I179" s="45"/>
      <c r="J179" s="53"/>
      <c r="K179" s="57"/>
    </row>
    <row r="180" spans="3:11">
      <c r="C180" s="31"/>
      <c r="E180" s="55"/>
      <c r="F180" s="55"/>
      <c r="G180" s="45"/>
      <c r="H180" s="55"/>
      <c r="I180" s="45"/>
      <c r="J180" s="53"/>
      <c r="K180" s="57"/>
    </row>
    <row r="181" spans="3:11">
      <c r="C181" s="31"/>
      <c r="E181" s="55"/>
      <c r="F181" s="55"/>
      <c r="G181" s="45"/>
      <c r="H181" s="55"/>
      <c r="I181" s="45"/>
      <c r="J181" s="53"/>
      <c r="K181" s="57"/>
    </row>
    <row r="182" spans="3:11">
      <c r="C182" s="31"/>
      <c r="E182" s="55"/>
      <c r="F182" s="55"/>
      <c r="G182" s="45"/>
      <c r="H182" s="55"/>
      <c r="I182" s="45"/>
      <c r="J182" s="53"/>
      <c r="K182" s="57"/>
    </row>
    <row r="183" spans="3:11">
      <c r="C183" s="31"/>
      <c r="E183" s="55"/>
      <c r="F183" s="55"/>
      <c r="G183" s="45"/>
      <c r="H183" s="55"/>
      <c r="I183" s="45"/>
      <c r="J183" s="53"/>
      <c r="K183" s="57"/>
    </row>
    <row r="184" spans="3:11">
      <c r="C184" s="31"/>
      <c r="E184" s="55"/>
      <c r="F184" s="55"/>
      <c r="G184" s="45"/>
      <c r="H184" s="55"/>
      <c r="I184" s="45"/>
      <c r="J184" s="53"/>
      <c r="K184" s="57"/>
    </row>
    <row r="185" spans="3:11">
      <c r="C185" s="31"/>
      <c r="E185" s="55"/>
      <c r="F185" s="55"/>
      <c r="G185" s="45"/>
      <c r="H185" s="55"/>
      <c r="I185" s="45"/>
      <c r="J185" s="53"/>
      <c r="K185" s="57"/>
    </row>
    <row r="186" spans="3:11">
      <c r="C186" s="31"/>
      <c r="E186" s="55"/>
      <c r="F186" s="55"/>
      <c r="G186" s="45"/>
      <c r="H186" s="55"/>
      <c r="I186" s="45"/>
      <c r="J186" s="53"/>
      <c r="K186" s="57"/>
    </row>
    <row r="187" spans="3:11">
      <c r="C187" s="31"/>
      <c r="E187" s="55"/>
      <c r="F187" s="55"/>
      <c r="G187" s="45"/>
      <c r="H187" s="55"/>
      <c r="I187" s="45"/>
      <c r="J187" s="53"/>
      <c r="K187" s="57"/>
    </row>
    <row r="188" spans="3:11">
      <c r="C188" s="31"/>
      <c r="E188" s="55"/>
      <c r="F188" s="55"/>
      <c r="G188" s="45"/>
      <c r="H188" s="55"/>
      <c r="I188" s="45"/>
      <c r="J188" s="53"/>
      <c r="K188" s="57"/>
    </row>
    <row r="189" spans="3:11">
      <c r="C189" s="31"/>
      <c r="E189" s="55"/>
      <c r="F189" s="55"/>
      <c r="G189" s="45"/>
      <c r="H189" s="55"/>
      <c r="I189" s="45"/>
      <c r="J189" s="53"/>
      <c r="K189" s="57"/>
    </row>
    <row r="190" spans="3:11">
      <c r="C190" s="31"/>
      <c r="E190" s="55"/>
      <c r="F190" s="55"/>
      <c r="G190" s="45"/>
      <c r="H190" s="55"/>
      <c r="I190" s="45"/>
      <c r="J190" s="53"/>
      <c r="K190" s="57"/>
    </row>
    <row r="191" spans="3:11">
      <c r="C191" s="31"/>
      <c r="E191" s="55"/>
      <c r="F191" s="55"/>
      <c r="G191" s="45"/>
      <c r="H191" s="55"/>
      <c r="I191" s="45"/>
      <c r="J191" s="53"/>
      <c r="K191" s="57"/>
    </row>
    <row r="192" spans="3:11">
      <c r="C192" s="31"/>
      <c r="E192" s="55"/>
      <c r="F192" s="55"/>
      <c r="G192" s="45"/>
      <c r="H192" s="55"/>
      <c r="I192" s="45"/>
      <c r="J192" s="53"/>
      <c r="K192" s="57"/>
    </row>
    <row r="193" spans="3:11">
      <c r="C193" s="31"/>
      <c r="E193" s="55"/>
      <c r="F193" s="55"/>
      <c r="G193" s="45"/>
      <c r="H193" s="55"/>
      <c r="I193" s="45"/>
      <c r="J193" s="53"/>
      <c r="K193" s="57"/>
    </row>
    <row r="194" spans="3:11">
      <c r="C194" s="31"/>
      <c r="E194" s="55"/>
      <c r="F194" s="55"/>
      <c r="G194" s="45"/>
      <c r="H194" s="55"/>
      <c r="I194" s="45"/>
      <c r="J194" s="53"/>
      <c r="K194" s="57"/>
    </row>
    <row r="195" spans="3:11">
      <c r="C195" s="31"/>
      <c r="E195" s="55"/>
      <c r="F195" s="55"/>
      <c r="G195" s="45"/>
      <c r="H195" s="55"/>
      <c r="I195" s="45"/>
      <c r="J195" s="53"/>
      <c r="K195" s="57"/>
    </row>
    <row r="196" spans="3:11">
      <c r="C196" s="31"/>
      <c r="E196" s="55"/>
      <c r="F196" s="55"/>
      <c r="G196" s="45"/>
      <c r="H196" s="55"/>
      <c r="I196" s="45"/>
      <c r="J196" s="53"/>
      <c r="K196" s="57"/>
    </row>
    <row r="197" spans="3:11">
      <c r="C197" s="31"/>
      <c r="E197" s="55"/>
      <c r="F197" s="55"/>
      <c r="G197" s="45"/>
      <c r="H197" s="55"/>
      <c r="I197" s="45"/>
      <c r="J197" s="53"/>
      <c r="K197" s="57"/>
    </row>
    <row r="198" spans="3:11">
      <c r="C198" s="31"/>
      <c r="E198" s="55"/>
      <c r="F198" s="55"/>
      <c r="G198" s="45"/>
      <c r="H198" s="55"/>
      <c r="I198" s="45"/>
      <c r="J198" s="53"/>
      <c r="K198" s="57"/>
    </row>
    <row r="199" spans="3:11">
      <c r="C199" s="31"/>
      <c r="E199" s="55"/>
      <c r="F199" s="55"/>
      <c r="G199" s="45"/>
      <c r="H199" s="55"/>
      <c r="I199" s="45"/>
      <c r="J199" s="53"/>
      <c r="K199" s="57"/>
    </row>
    <row r="200" spans="3:11">
      <c r="C200" s="31"/>
      <c r="E200" s="55"/>
      <c r="F200" s="55"/>
      <c r="G200" s="45"/>
      <c r="H200" s="55"/>
      <c r="I200" s="45"/>
      <c r="J200" s="53"/>
      <c r="K200" s="57"/>
    </row>
    <row r="201" spans="3:11">
      <c r="C201" s="31"/>
      <c r="E201" s="55"/>
      <c r="F201" s="55"/>
      <c r="G201" s="45"/>
      <c r="H201" s="55"/>
      <c r="I201" s="45"/>
      <c r="J201" s="53"/>
      <c r="K201" s="57"/>
    </row>
    <row r="202" spans="3:11">
      <c r="C202" s="31"/>
      <c r="E202" s="55"/>
      <c r="F202" s="55"/>
      <c r="G202" s="45"/>
      <c r="H202" s="55"/>
      <c r="I202" s="45"/>
      <c r="J202" s="53"/>
      <c r="K202" s="57"/>
    </row>
    <row r="203" spans="3:11">
      <c r="C203" s="31"/>
      <c r="E203" s="55"/>
      <c r="F203" s="55"/>
      <c r="G203" s="45"/>
      <c r="H203" s="55"/>
      <c r="I203" s="45"/>
      <c r="J203" s="53"/>
      <c r="K203" s="57"/>
    </row>
    <row r="204" spans="3:11">
      <c r="C204" s="31"/>
      <c r="E204" s="55"/>
      <c r="F204" s="55"/>
      <c r="G204" s="45"/>
      <c r="H204" s="55"/>
      <c r="I204" s="45"/>
      <c r="J204" s="53"/>
      <c r="K204" s="57"/>
    </row>
    <row r="205" spans="3:11">
      <c r="C205" s="31"/>
      <c r="E205" s="55"/>
      <c r="F205" s="55"/>
      <c r="G205" s="45"/>
      <c r="H205" s="55"/>
      <c r="I205" s="45"/>
      <c r="J205" s="53"/>
      <c r="K205" s="57"/>
    </row>
    <row r="206" spans="3:11">
      <c r="C206" s="31"/>
      <c r="E206" s="55"/>
      <c r="F206" s="55"/>
      <c r="G206" s="45"/>
      <c r="H206" s="55"/>
      <c r="I206" s="45"/>
      <c r="J206" s="53"/>
      <c r="K206" s="57"/>
    </row>
    <row r="207" spans="3:11">
      <c r="C207" s="31"/>
      <c r="E207" s="55"/>
      <c r="F207" s="55"/>
      <c r="G207" s="45"/>
      <c r="H207" s="55"/>
      <c r="I207" s="45"/>
      <c r="J207" s="53"/>
      <c r="K207" s="57"/>
    </row>
    <row r="208" spans="3:11">
      <c r="C208" s="31"/>
      <c r="E208" s="55"/>
      <c r="F208" s="55"/>
      <c r="G208" s="45"/>
      <c r="H208" s="55"/>
      <c r="I208" s="45"/>
      <c r="J208" s="53"/>
      <c r="K208" s="57"/>
    </row>
    <row r="209" spans="3:11">
      <c r="C209" s="31"/>
      <c r="E209" s="55"/>
      <c r="F209" s="55"/>
      <c r="G209" s="45"/>
      <c r="H209" s="55"/>
      <c r="I209" s="45"/>
      <c r="J209" s="53"/>
      <c r="K209" s="57"/>
    </row>
    <row r="210" spans="3:11">
      <c r="C210" s="31"/>
      <c r="E210" s="55"/>
      <c r="F210" s="55"/>
      <c r="G210" s="45"/>
      <c r="H210" s="55"/>
      <c r="I210" s="45"/>
      <c r="J210" s="53"/>
      <c r="K210" s="57"/>
    </row>
    <row r="211" spans="3:11">
      <c r="C211" s="31"/>
      <c r="E211" s="55"/>
      <c r="F211" s="55"/>
      <c r="G211" s="45"/>
      <c r="H211" s="55"/>
      <c r="I211" s="45"/>
      <c r="J211" s="53"/>
      <c r="K211" s="57"/>
    </row>
    <row r="212" spans="3:11">
      <c r="C212" s="31"/>
      <c r="E212" s="55"/>
      <c r="F212" s="55"/>
      <c r="G212" s="45"/>
      <c r="H212" s="55"/>
      <c r="I212" s="45"/>
      <c r="J212" s="53"/>
      <c r="K212" s="57"/>
    </row>
    <row r="213" spans="3:11">
      <c r="C213" s="31"/>
      <c r="E213" s="55"/>
      <c r="F213" s="55"/>
      <c r="G213" s="45"/>
      <c r="H213" s="55"/>
      <c r="I213" s="45"/>
      <c r="J213" s="53"/>
      <c r="K213" s="57"/>
    </row>
    <row r="214" spans="3:11">
      <c r="C214" s="31"/>
      <c r="E214" s="55"/>
      <c r="F214" s="55"/>
      <c r="G214" s="45"/>
      <c r="H214" s="55"/>
      <c r="I214" s="45"/>
      <c r="J214" s="53"/>
      <c r="K214" s="57"/>
    </row>
    <row r="215" spans="3:11">
      <c r="C215" s="31"/>
      <c r="E215" s="55"/>
      <c r="F215" s="55"/>
      <c r="G215" s="45"/>
      <c r="H215" s="55"/>
      <c r="I215" s="45"/>
      <c r="J215" s="53"/>
      <c r="K215" s="57"/>
    </row>
    <row r="216" spans="3:11">
      <c r="C216" s="31"/>
      <c r="E216" s="55"/>
      <c r="F216" s="55"/>
      <c r="G216" s="45"/>
      <c r="H216" s="55"/>
      <c r="I216" s="45"/>
      <c r="J216" s="53"/>
      <c r="K216" s="57"/>
    </row>
    <row r="217" spans="3:11">
      <c r="C217" s="31"/>
      <c r="E217" s="55"/>
      <c r="F217" s="55"/>
      <c r="G217" s="45"/>
      <c r="H217" s="55"/>
      <c r="I217" s="45"/>
      <c r="J217" s="53"/>
      <c r="K217" s="57"/>
    </row>
    <row r="218" spans="3:11">
      <c r="C218" s="31"/>
      <c r="E218" s="55"/>
      <c r="F218" s="55"/>
      <c r="G218" s="45"/>
      <c r="H218" s="55"/>
      <c r="I218" s="45"/>
      <c r="J218" s="53"/>
      <c r="K218" s="57"/>
    </row>
    <row r="219" spans="3:11">
      <c r="C219" s="31"/>
      <c r="E219" s="55"/>
      <c r="F219" s="55"/>
      <c r="G219" s="45"/>
      <c r="H219" s="55"/>
      <c r="I219" s="45"/>
      <c r="J219" s="53"/>
      <c r="K219" s="57"/>
    </row>
    <row r="220" spans="3:11">
      <c r="C220" s="31"/>
      <c r="E220" s="55"/>
      <c r="F220" s="55"/>
      <c r="G220" s="45"/>
      <c r="H220" s="55"/>
      <c r="I220" s="45"/>
      <c r="J220" s="53"/>
      <c r="K220" s="57"/>
    </row>
    <row r="221" spans="3:11">
      <c r="C221" s="31"/>
      <c r="E221" s="55"/>
      <c r="F221" s="55"/>
      <c r="G221" s="45"/>
      <c r="H221" s="55"/>
      <c r="I221" s="45"/>
      <c r="J221" s="53"/>
      <c r="K221" s="57"/>
    </row>
    <row r="222" spans="3:11">
      <c r="C222" s="31"/>
      <c r="E222" s="55"/>
      <c r="F222" s="55"/>
      <c r="G222" s="45"/>
      <c r="H222" s="55"/>
      <c r="I222" s="45"/>
      <c r="J222" s="53"/>
      <c r="K222" s="57"/>
    </row>
    <row r="223" spans="3:11">
      <c r="C223" s="31"/>
      <c r="E223" s="55"/>
      <c r="F223" s="55"/>
      <c r="G223" s="45"/>
      <c r="H223" s="55"/>
      <c r="I223" s="45"/>
      <c r="J223" s="53"/>
      <c r="K223" s="57"/>
    </row>
    <row r="224" spans="3:11">
      <c r="C224" s="31"/>
      <c r="E224" s="55"/>
      <c r="F224" s="55"/>
      <c r="G224" s="45"/>
      <c r="H224" s="55"/>
      <c r="I224" s="45"/>
      <c r="J224" s="53"/>
      <c r="K224" s="57"/>
    </row>
    <row r="225" spans="3:11">
      <c r="C225" s="31"/>
      <c r="E225" s="55"/>
      <c r="F225" s="55"/>
      <c r="G225" s="45"/>
      <c r="H225" s="55"/>
      <c r="I225" s="45"/>
      <c r="J225" s="53"/>
      <c r="K225" s="57"/>
    </row>
    <row r="226" spans="3:11">
      <c r="C226" s="31"/>
      <c r="E226" s="55"/>
      <c r="F226" s="55"/>
      <c r="G226" s="45"/>
      <c r="H226" s="55"/>
      <c r="I226" s="45"/>
      <c r="J226" s="53"/>
      <c r="K226" s="57"/>
    </row>
    <row r="227" spans="3:11">
      <c r="C227" s="31"/>
      <c r="E227" s="55"/>
      <c r="F227" s="55"/>
      <c r="G227" s="45"/>
      <c r="H227" s="55"/>
      <c r="I227" s="45"/>
      <c r="J227" s="53"/>
      <c r="K227" s="57"/>
    </row>
    <row r="228" spans="3:11">
      <c r="C228" s="31"/>
      <c r="E228" s="55"/>
      <c r="F228" s="55"/>
      <c r="G228" s="45"/>
      <c r="H228" s="55"/>
      <c r="I228" s="45"/>
      <c r="J228" s="53"/>
      <c r="K228" s="57"/>
    </row>
    <row r="229" spans="3:11">
      <c r="C229" s="31"/>
      <c r="E229" s="55"/>
      <c r="F229" s="55"/>
      <c r="G229" s="45"/>
      <c r="H229" s="55"/>
      <c r="I229" s="45"/>
      <c r="J229" s="53"/>
      <c r="K229" s="57"/>
    </row>
    <row r="230" spans="3:11">
      <c r="C230" s="31"/>
      <c r="E230" s="55"/>
      <c r="F230" s="55"/>
      <c r="G230" s="45"/>
      <c r="H230" s="55"/>
      <c r="I230" s="45"/>
      <c r="J230" s="53"/>
      <c r="K230" s="57"/>
    </row>
    <row r="231" spans="3:11">
      <c r="C231" s="31"/>
      <c r="E231" s="55"/>
      <c r="F231" s="55"/>
      <c r="G231" s="45"/>
      <c r="H231" s="55"/>
      <c r="I231" s="45"/>
      <c r="J231" s="53"/>
      <c r="K231" s="57"/>
    </row>
    <row r="232" spans="3:11">
      <c r="C232" s="31"/>
      <c r="E232" s="55"/>
      <c r="F232" s="55"/>
      <c r="G232" s="45"/>
      <c r="H232" s="55"/>
      <c r="I232" s="45"/>
      <c r="J232" s="53"/>
      <c r="K232" s="57"/>
    </row>
    <row r="233" spans="3:11">
      <c r="C233" s="31"/>
      <c r="E233" s="55"/>
      <c r="F233" s="55"/>
      <c r="G233" s="45"/>
      <c r="H233" s="55"/>
      <c r="I233" s="45"/>
      <c r="J233" s="53"/>
      <c r="K233" s="57"/>
    </row>
    <row r="234" spans="3:11">
      <c r="C234" s="31"/>
      <c r="E234" s="55"/>
      <c r="F234" s="55"/>
      <c r="G234" s="45"/>
      <c r="H234" s="55"/>
      <c r="I234" s="45"/>
      <c r="J234" s="53"/>
      <c r="K234" s="57"/>
    </row>
    <row r="235" spans="3:11">
      <c r="C235" s="31"/>
      <c r="E235" s="55"/>
      <c r="F235" s="55"/>
      <c r="G235" s="45"/>
      <c r="H235" s="55"/>
      <c r="I235" s="45"/>
      <c r="J235" s="53"/>
      <c r="K235" s="57"/>
    </row>
    <row r="236" spans="3:11">
      <c r="C236" s="31"/>
      <c r="E236" s="55"/>
      <c r="F236" s="55"/>
      <c r="G236" s="45"/>
      <c r="H236" s="55"/>
      <c r="I236" s="45"/>
      <c r="J236" s="53"/>
      <c r="K236" s="57"/>
    </row>
    <row r="237" spans="3:11">
      <c r="C237" s="31"/>
      <c r="E237" s="55"/>
      <c r="F237" s="55"/>
      <c r="G237" s="45"/>
      <c r="H237" s="55"/>
      <c r="I237" s="45"/>
      <c r="J237" s="53"/>
      <c r="K237" s="57"/>
    </row>
    <row r="238" spans="3:11">
      <c r="C238" s="31"/>
      <c r="E238" s="55"/>
      <c r="F238" s="55"/>
      <c r="G238" s="45"/>
      <c r="H238" s="55"/>
      <c r="I238" s="45"/>
      <c r="J238" s="53"/>
      <c r="K238" s="57"/>
    </row>
    <row r="239" spans="3:11">
      <c r="C239" s="31"/>
      <c r="E239" s="55"/>
      <c r="F239" s="55"/>
      <c r="G239" s="45"/>
      <c r="H239" s="55"/>
      <c r="I239" s="45"/>
      <c r="J239" s="53"/>
      <c r="K239" s="57"/>
    </row>
    <row r="240" spans="3:11">
      <c r="C240" s="31"/>
      <c r="E240" s="55"/>
      <c r="F240" s="55"/>
      <c r="G240" s="45"/>
      <c r="H240" s="55"/>
      <c r="I240" s="45"/>
      <c r="J240" s="53"/>
      <c r="K240" s="57"/>
    </row>
    <row r="241" spans="3:11">
      <c r="C241" s="31"/>
      <c r="E241" s="55"/>
      <c r="F241" s="55"/>
      <c r="G241" s="45"/>
      <c r="H241" s="55"/>
      <c r="I241" s="45"/>
      <c r="J241" s="53"/>
      <c r="K241" s="57"/>
    </row>
    <row r="242" spans="3:11">
      <c r="C242" s="31"/>
      <c r="E242" s="55"/>
      <c r="F242" s="55"/>
      <c r="G242" s="45"/>
      <c r="H242" s="55"/>
      <c r="I242" s="45"/>
      <c r="J242" s="53"/>
      <c r="K242" s="57"/>
    </row>
    <row r="243" spans="3:11">
      <c r="C243" s="31"/>
      <c r="E243" s="55"/>
      <c r="F243" s="55"/>
      <c r="G243" s="45"/>
      <c r="H243" s="55"/>
      <c r="I243" s="45"/>
      <c r="J243" s="53"/>
      <c r="K243" s="57"/>
    </row>
    <row r="244" spans="3:11">
      <c r="C244" s="31"/>
      <c r="E244" s="55"/>
      <c r="F244" s="55"/>
      <c r="G244" s="45"/>
      <c r="H244" s="55"/>
      <c r="I244" s="45"/>
      <c r="J244" s="53"/>
      <c r="K244" s="57"/>
    </row>
    <row r="245" spans="3:11">
      <c r="C245" s="31"/>
      <c r="E245" s="55"/>
      <c r="F245" s="55"/>
      <c r="G245" s="45"/>
      <c r="H245" s="55"/>
      <c r="I245" s="45"/>
      <c r="J245" s="53"/>
      <c r="K245" s="57"/>
    </row>
    <row r="246" spans="3:11">
      <c r="C246" s="31"/>
      <c r="E246" s="55"/>
      <c r="F246" s="55"/>
      <c r="G246" s="45"/>
      <c r="H246" s="55"/>
      <c r="I246" s="45"/>
      <c r="J246" s="53"/>
      <c r="K246" s="57"/>
    </row>
    <row r="247" spans="3:11">
      <c r="C247" s="31"/>
      <c r="E247" s="55"/>
      <c r="F247" s="55"/>
      <c r="G247" s="45"/>
      <c r="H247" s="55"/>
      <c r="I247" s="45"/>
      <c r="J247" s="53"/>
      <c r="K247" s="57"/>
    </row>
    <row r="248" spans="3:11">
      <c r="C248" s="31"/>
      <c r="E248" s="55"/>
      <c r="F248" s="55"/>
      <c r="G248" s="45"/>
      <c r="H248" s="55"/>
      <c r="I248" s="45"/>
      <c r="J248" s="53"/>
      <c r="K248" s="57"/>
    </row>
    <row r="249" spans="3:11">
      <c r="C249" s="31"/>
      <c r="E249" s="55"/>
      <c r="F249" s="55"/>
      <c r="G249" s="45"/>
      <c r="H249" s="55"/>
      <c r="I249" s="45"/>
      <c r="J249" s="53"/>
      <c r="K249" s="57"/>
    </row>
    <row r="250" spans="3:11">
      <c r="C250" s="31"/>
      <c r="E250" s="55"/>
      <c r="F250" s="55"/>
      <c r="G250" s="45"/>
      <c r="H250" s="55"/>
      <c r="I250" s="45"/>
      <c r="J250" s="53"/>
      <c r="K250" s="57"/>
    </row>
    <row r="251" spans="3:11">
      <c r="C251" s="31"/>
      <c r="E251" s="55"/>
      <c r="F251" s="55"/>
      <c r="G251" s="45"/>
      <c r="H251" s="55"/>
      <c r="I251" s="45"/>
      <c r="J251" s="53"/>
      <c r="K251" s="57"/>
    </row>
    <row r="252" spans="3:11">
      <c r="C252" s="31"/>
      <c r="E252" s="55"/>
      <c r="F252" s="55"/>
      <c r="G252" s="45"/>
      <c r="H252" s="55"/>
      <c r="I252" s="45"/>
      <c r="J252" s="53"/>
      <c r="K252" s="57"/>
    </row>
    <row r="253" spans="3:11">
      <c r="C253" s="31"/>
      <c r="E253" s="55"/>
      <c r="F253" s="55"/>
      <c r="G253" s="45"/>
      <c r="H253" s="55"/>
      <c r="I253" s="45"/>
      <c r="J253" s="53"/>
      <c r="K253" s="57"/>
    </row>
    <row r="254" spans="3:11">
      <c r="C254" s="31"/>
      <c r="E254" s="55"/>
      <c r="F254" s="55"/>
      <c r="G254" s="45"/>
      <c r="H254" s="55"/>
      <c r="I254" s="45"/>
      <c r="J254" s="53"/>
      <c r="K254" s="57"/>
    </row>
    <row r="255" spans="3:11">
      <c r="C255" s="31"/>
      <c r="E255" s="55"/>
      <c r="F255" s="55"/>
      <c r="G255" s="45"/>
      <c r="H255" s="55"/>
      <c r="I255" s="45"/>
      <c r="J255" s="53"/>
      <c r="K255" s="57"/>
    </row>
    <row r="256" spans="3:11">
      <c r="C256" s="31"/>
      <c r="E256" s="55"/>
      <c r="F256" s="55"/>
      <c r="G256" s="45"/>
      <c r="H256" s="55"/>
      <c r="I256" s="45"/>
      <c r="J256" s="53"/>
      <c r="K256" s="57"/>
    </row>
    <row r="257" spans="3:11">
      <c r="C257" s="31"/>
      <c r="E257" s="55"/>
      <c r="F257" s="55"/>
      <c r="G257" s="45"/>
      <c r="H257" s="55"/>
      <c r="I257" s="45"/>
      <c r="J257" s="53"/>
      <c r="K257" s="57"/>
    </row>
    <row r="258" spans="3:11">
      <c r="C258" s="31"/>
      <c r="E258" s="55"/>
      <c r="F258" s="55"/>
      <c r="G258" s="45"/>
      <c r="H258" s="55"/>
      <c r="I258" s="45"/>
      <c r="J258" s="53"/>
      <c r="K258" s="57"/>
    </row>
    <row r="259" spans="3:11">
      <c r="C259" s="31"/>
      <c r="E259" s="55"/>
      <c r="F259" s="55"/>
      <c r="G259" s="45"/>
      <c r="H259" s="55"/>
      <c r="I259" s="45"/>
      <c r="J259" s="53"/>
      <c r="K259" s="57"/>
    </row>
    <row r="260" spans="3:11">
      <c r="C260" s="31"/>
      <c r="E260" s="55"/>
      <c r="F260" s="55"/>
      <c r="G260" s="45"/>
      <c r="H260" s="55"/>
      <c r="I260" s="45"/>
      <c r="J260" s="53"/>
      <c r="K260" s="57"/>
    </row>
    <row r="261" spans="3:11">
      <c r="C261" s="31"/>
      <c r="E261" s="55"/>
      <c r="F261" s="55"/>
      <c r="G261" s="45"/>
      <c r="H261" s="55"/>
      <c r="I261" s="45"/>
      <c r="J261" s="53"/>
      <c r="K261" s="57"/>
    </row>
    <row r="262" spans="3:11">
      <c r="C262" s="31"/>
      <c r="E262" s="55"/>
      <c r="F262" s="55"/>
      <c r="G262" s="45"/>
      <c r="H262" s="55"/>
      <c r="I262" s="45"/>
      <c r="J262" s="53"/>
      <c r="K262" s="57"/>
    </row>
    <row r="263" spans="3:11">
      <c r="C263" s="31"/>
      <c r="E263" s="55"/>
      <c r="F263" s="55"/>
      <c r="G263" s="45"/>
      <c r="H263" s="55"/>
      <c r="I263" s="45"/>
      <c r="J263" s="53"/>
      <c r="K263" s="57"/>
    </row>
    <row r="264" spans="3:11">
      <c r="C264" s="31"/>
      <c r="E264" s="55"/>
      <c r="F264" s="55"/>
      <c r="G264" s="45"/>
      <c r="H264" s="55"/>
      <c r="I264" s="45"/>
      <c r="J264" s="53"/>
      <c r="K264" s="57"/>
    </row>
    <row r="265" spans="3:11">
      <c r="C265" s="31"/>
      <c r="E265" s="55"/>
      <c r="F265" s="55"/>
      <c r="G265" s="45"/>
      <c r="H265" s="55"/>
      <c r="I265" s="45"/>
      <c r="J265" s="53"/>
      <c r="K265" s="57"/>
    </row>
    <row r="266" spans="3:11">
      <c r="C266" s="31"/>
      <c r="E266" s="55"/>
      <c r="F266" s="55"/>
      <c r="G266" s="45"/>
      <c r="H266" s="55"/>
      <c r="I266" s="45"/>
      <c r="J266" s="53"/>
      <c r="K266" s="57"/>
    </row>
    <row r="267" spans="3:11">
      <c r="C267" s="31"/>
      <c r="E267" s="55"/>
      <c r="F267" s="55"/>
      <c r="G267" s="45"/>
      <c r="H267" s="55"/>
      <c r="I267" s="45"/>
      <c r="J267" s="53"/>
      <c r="K267" s="57"/>
    </row>
    <row r="268" spans="3:11">
      <c r="C268" s="31"/>
      <c r="E268" s="55"/>
      <c r="F268" s="55"/>
      <c r="G268" s="45"/>
      <c r="H268" s="55"/>
      <c r="I268" s="45"/>
      <c r="J268" s="53"/>
      <c r="K268" s="57"/>
    </row>
    <row r="269" spans="3:11">
      <c r="C269" s="31"/>
      <c r="E269" s="55"/>
      <c r="F269" s="55"/>
      <c r="G269" s="45"/>
      <c r="H269" s="55"/>
      <c r="I269" s="45"/>
      <c r="J269" s="53"/>
      <c r="K269" s="57"/>
    </row>
    <row r="270" spans="3:11">
      <c r="C270" s="31"/>
      <c r="E270" s="55"/>
      <c r="F270" s="55"/>
      <c r="G270" s="45"/>
      <c r="H270" s="55"/>
      <c r="I270" s="45"/>
      <c r="J270" s="53"/>
      <c r="K270" s="57"/>
    </row>
    <row r="271" spans="3:11">
      <c r="C271" s="31"/>
      <c r="E271" s="55"/>
      <c r="F271" s="55"/>
      <c r="G271" s="45"/>
      <c r="H271" s="55"/>
      <c r="I271" s="45"/>
      <c r="J271" s="53"/>
      <c r="K271" s="57"/>
    </row>
    <row r="272" spans="3:11">
      <c r="C272" s="31"/>
      <c r="E272" s="55"/>
      <c r="F272" s="55"/>
      <c r="G272" s="45"/>
      <c r="H272" s="55"/>
      <c r="I272" s="45"/>
      <c r="J272" s="53"/>
      <c r="K272" s="57"/>
    </row>
    <row r="273" spans="3:11">
      <c r="C273" s="31"/>
      <c r="E273" s="55"/>
      <c r="F273" s="55"/>
      <c r="G273" s="45"/>
      <c r="H273" s="55"/>
      <c r="I273" s="45"/>
      <c r="J273" s="53"/>
      <c r="K273" s="57"/>
    </row>
    <row r="274" spans="3:11">
      <c r="C274" s="31"/>
      <c r="E274" s="55"/>
      <c r="F274" s="55"/>
      <c r="G274" s="45"/>
      <c r="H274" s="55"/>
      <c r="I274" s="45"/>
      <c r="J274" s="53"/>
      <c r="K274" s="57"/>
    </row>
    <row r="275" spans="3:11">
      <c r="C275" s="31"/>
      <c r="E275" s="55"/>
      <c r="F275" s="55"/>
      <c r="G275" s="45"/>
      <c r="H275" s="55"/>
      <c r="I275" s="45"/>
      <c r="J275" s="53"/>
      <c r="K275" s="57"/>
    </row>
    <row r="276" spans="3:11">
      <c r="C276" s="31"/>
      <c r="E276" s="55"/>
      <c r="F276" s="55"/>
      <c r="G276" s="45"/>
      <c r="H276" s="55"/>
      <c r="I276" s="45"/>
      <c r="J276" s="53"/>
      <c r="K276" s="57"/>
    </row>
    <row r="277" spans="3:11">
      <c r="C277" s="31"/>
      <c r="E277" s="55"/>
      <c r="F277" s="55"/>
      <c r="G277" s="45"/>
      <c r="H277" s="55"/>
      <c r="I277" s="45"/>
      <c r="J277" s="53"/>
      <c r="K277" s="57"/>
    </row>
    <row r="278" spans="3:11">
      <c r="C278" s="31"/>
      <c r="E278" s="55"/>
      <c r="F278" s="55"/>
      <c r="G278" s="45"/>
      <c r="H278" s="55"/>
      <c r="I278" s="45"/>
      <c r="J278" s="53"/>
      <c r="K278" s="57"/>
    </row>
    <row r="279" spans="3:11">
      <c r="C279" s="31"/>
      <c r="E279" s="55"/>
      <c r="F279" s="55"/>
      <c r="G279" s="45"/>
      <c r="H279" s="55"/>
      <c r="I279" s="45"/>
      <c r="J279" s="53"/>
      <c r="K279" s="57"/>
    </row>
    <row r="280" spans="3:11">
      <c r="C280" s="31"/>
      <c r="E280" s="55"/>
      <c r="F280" s="55"/>
      <c r="G280" s="45"/>
      <c r="H280" s="55"/>
      <c r="I280" s="45"/>
      <c r="J280" s="53"/>
      <c r="K280" s="57"/>
    </row>
    <row r="281" spans="3:11">
      <c r="C281" s="31"/>
      <c r="E281" s="55"/>
      <c r="F281" s="55"/>
      <c r="G281" s="45"/>
      <c r="H281" s="55"/>
      <c r="I281" s="45"/>
      <c r="J281" s="53"/>
      <c r="K281" s="57"/>
    </row>
    <row r="282" spans="3:11">
      <c r="C282" s="31"/>
      <c r="E282" s="55"/>
      <c r="F282" s="55"/>
      <c r="G282" s="45"/>
      <c r="H282" s="55"/>
      <c r="I282" s="45"/>
      <c r="J282" s="53"/>
      <c r="K282" s="57"/>
    </row>
    <row r="283" spans="3:11">
      <c r="C283" s="31"/>
      <c r="E283" s="55"/>
      <c r="F283" s="55"/>
      <c r="G283" s="45"/>
      <c r="H283" s="55"/>
      <c r="I283" s="45"/>
      <c r="J283" s="53"/>
      <c r="K283" s="57"/>
    </row>
    <row r="284" spans="3:11">
      <c r="C284" s="31"/>
      <c r="E284" s="55"/>
      <c r="F284" s="55"/>
      <c r="G284" s="45"/>
      <c r="H284" s="55"/>
      <c r="I284" s="45"/>
      <c r="J284" s="53"/>
      <c r="K284" s="57"/>
    </row>
    <row r="285" spans="3:11">
      <c r="C285" s="31"/>
      <c r="E285" s="55"/>
      <c r="F285" s="55"/>
      <c r="G285" s="45"/>
      <c r="H285" s="55"/>
      <c r="I285" s="45"/>
      <c r="J285" s="53"/>
      <c r="K285" s="57"/>
    </row>
    <row r="286" spans="3:11">
      <c r="C286" s="31"/>
      <c r="E286" s="55"/>
      <c r="F286" s="55"/>
      <c r="G286" s="45"/>
      <c r="H286" s="55"/>
      <c r="I286" s="45"/>
      <c r="J286" s="53"/>
      <c r="K286" s="57"/>
    </row>
    <row r="287" spans="3:11">
      <c r="C287" s="31"/>
      <c r="E287" s="55"/>
      <c r="F287" s="55"/>
      <c r="G287" s="45"/>
      <c r="H287" s="55"/>
      <c r="I287" s="45"/>
      <c r="J287" s="53"/>
      <c r="K287" s="57"/>
    </row>
    <row r="288" spans="3:11">
      <c r="C288" s="31"/>
      <c r="E288" s="55"/>
      <c r="F288" s="55"/>
      <c r="G288" s="45"/>
      <c r="H288" s="55"/>
      <c r="I288" s="45"/>
      <c r="J288" s="53"/>
      <c r="K288" s="57"/>
    </row>
    <row r="289" spans="3:11">
      <c r="C289" s="31"/>
      <c r="E289" s="55"/>
      <c r="F289" s="55"/>
      <c r="G289" s="45"/>
      <c r="H289" s="55"/>
      <c r="I289" s="45"/>
      <c r="J289" s="53"/>
      <c r="K289" s="57"/>
    </row>
    <row r="290" spans="3:11">
      <c r="C290" s="31"/>
      <c r="E290" s="55"/>
      <c r="F290" s="55"/>
      <c r="G290" s="45"/>
      <c r="H290" s="55"/>
      <c r="I290" s="45"/>
      <c r="J290" s="53"/>
      <c r="K290" s="57"/>
    </row>
    <row r="291" spans="3:11">
      <c r="C291" s="31"/>
      <c r="E291" s="55"/>
      <c r="F291" s="55"/>
      <c r="G291" s="45"/>
      <c r="H291" s="55"/>
      <c r="I291" s="45"/>
      <c r="J291" s="53"/>
      <c r="K291" s="57"/>
    </row>
    <row r="292" spans="3:11">
      <c r="C292" s="31"/>
      <c r="E292" s="55"/>
      <c r="F292" s="55"/>
      <c r="G292" s="45"/>
      <c r="H292" s="55"/>
      <c r="I292" s="45"/>
      <c r="J292" s="53"/>
      <c r="K292" s="57"/>
    </row>
    <row r="293" spans="3:11">
      <c r="C293" s="31"/>
      <c r="E293" s="55"/>
      <c r="F293" s="55"/>
      <c r="G293" s="45"/>
      <c r="H293" s="55"/>
      <c r="I293" s="45"/>
      <c r="J293" s="53"/>
      <c r="K293" s="57"/>
    </row>
    <row r="294" spans="3:11">
      <c r="C294" s="31"/>
      <c r="E294" s="55"/>
      <c r="F294" s="55"/>
      <c r="G294" s="45"/>
      <c r="H294" s="55"/>
      <c r="I294" s="45"/>
      <c r="J294" s="53"/>
      <c r="K294" s="57"/>
    </row>
    <row r="295" spans="3:11">
      <c r="C295" s="31"/>
      <c r="E295" s="55"/>
      <c r="F295" s="55"/>
      <c r="G295" s="45"/>
      <c r="H295" s="55"/>
      <c r="I295" s="45"/>
      <c r="J295" s="53"/>
      <c r="K295" s="57"/>
    </row>
    <row r="296" spans="3:11">
      <c r="C296" s="31"/>
      <c r="E296" s="55"/>
      <c r="F296" s="55"/>
      <c r="G296" s="45"/>
      <c r="H296" s="55"/>
      <c r="I296" s="45"/>
      <c r="J296" s="53"/>
      <c r="K296" s="57"/>
    </row>
    <row r="297" spans="3:11">
      <c r="C297" s="31"/>
      <c r="E297" s="55"/>
      <c r="F297" s="55"/>
      <c r="G297" s="45"/>
      <c r="H297" s="55"/>
      <c r="I297" s="45"/>
      <c r="J297" s="53"/>
      <c r="K297" s="57"/>
    </row>
    <row r="298" spans="3:11">
      <c r="C298" s="31"/>
      <c r="E298" s="55"/>
      <c r="F298" s="55"/>
      <c r="G298" s="45"/>
      <c r="H298" s="55"/>
      <c r="I298" s="45"/>
      <c r="J298" s="53"/>
      <c r="K298" s="57"/>
    </row>
    <row r="299" spans="3:11">
      <c r="C299" s="31"/>
      <c r="E299" s="55"/>
      <c r="F299" s="55"/>
      <c r="G299" s="45"/>
      <c r="H299" s="55"/>
      <c r="I299" s="45"/>
      <c r="J299" s="53"/>
      <c r="K299" s="57"/>
    </row>
    <row r="300" spans="3:11">
      <c r="C300" s="31"/>
      <c r="E300" s="55"/>
      <c r="F300" s="55"/>
      <c r="G300" s="45"/>
      <c r="H300" s="55"/>
      <c r="I300" s="45"/>
      <c r="J300" s="53"/>
      <c r="K300" s="57"/>
    </row>
    <row r="301" spans="3:11">
      <c r="C301" s="31"/>
      <c r="E301" s="55"/>
      <c r="F301" s="55"/>
      <c r="G301" s="45"/>
      <c r="H301" s="55"/>
      <c r="I301" s="45"/>
      <c r="J301" s="53"/>
      <c r="K301" s="57"/>
    </row>
    <row r="302" spans="3:11">
      <c r="C302" s="31"/>
      <c r="E302" s="55"/>
      <c r="F302" s="55"/>
      <c r="G302" s="45"/>
      <c r="H302" s="55"/>
      <c r="I302" s="45"/>
      <c r="J302" s="53"/>
      <c r="K302" s="57"/>
    </row>
    <row r="303" spans="3:11">
      <c r="C303" s="31"/>
      <c r="E303" s="55"/>
      <c r="F303" s="55"/>
      <c r="G303" s="45"/>
      <c r="H303" s="55"/>
      <c r="I303" s="45"/>
      <c r="J303" s="53"/>
      <c r="K303" s="57"/>
    </row>
    <row r="304" spans="3:11">
      <c r="C304" s="31"/>
      <c r="E304" s="55"/>
      <c r="F304" s="55"/>
      <c r="G304" s="45"/>
      <c r="H304" s="55"/>
      <c r="I304" s="45"/>
      <c r="J304" s="53"/>
      <c r="K304" s="57"/>
    </row>
    <row r="305" spans="3:11">
      <c r="C305" s="31"/>
      <c r="E305" s="55"/>
      <c r="F305" s="55"/>
      <c r="G305" s="45"/>
      <c r="H305" s="55"/>
      <c r="I305" s="45"/>
      <c r="J305" s="53"/>
      <c r="K305" s="57"/>
    </row>
    <row r="306" spans="3:11">
      <c r="C306" s="31"/>
      <c r="E306" s="55"/>
      <c r="F306" s="55"/>
      <c r="G306" s="45"/>
      <c r="H306" s="55"/>
      <c r="I306" s="45"/>
      <c r="J306" s="53"/>
      <c r="K306" s="57"/>
    </row>
    <row r="307" spans="3:11">
      <c r="C307" s="31"/>
      <c r="E307" s="55"/>
      <c r="F307" s="55"/>
      <c r="G307" s="45"/>
      <c r="H307" s="55"/>
      <c r="I307" s="45"/>
      <c r="J307" s="53"/>
      <c r="K307" s="57"/>
    </row>
    <row r="308" spans="3:11">
      <c r="C308" s="31"/>
      <c r="E308" s="55"/>
      <c r="F308" s="55"/>
      <c r="G308" s="45"/>
      <c r="H308" s="55"/>
      <c r="I308" s="45"/>
      <c r="J308" s="53"/>
      <c r="K308" s="57"/>
    </row>
    <row r="309" spans="3:11">
      <c r="C309" s="31"/>
      <c r="E309" s="55"/>
      <c r="F309" s="55"/>
      <c r="G309" s="45"/>
      <c r="H309" s="55"/>
      <c r="I309" s="45"/>
      <c r="J309" s="53"/>
      <c r="K309" s="57"/>
    </row>
    <row r="310" spans="3:11">
      <c r="C310" s="31"/>
      <c r="E310" s="55"/>
      <c r="F310" s="55"/>
      <c r="G310" s="45"/>
      <c r="H310" s="55"/>
      <c r="I310" s="45"/>
      <c r="J310" s="53"/>
      <c r="K310" s="57"/>
    </row>
    <row r="311" spans="3:11">
      <c r="C311" s="31"/>
      <c r="E311" s="55"/>
      <c r="F311" s="55"/>
      <c r="G311" s="45"/>
      <c r="H311" s="55"/>
      <c r="I311" s="45"/>
      <c r="J311" s="53"/>
      <c r="K311" s="57"/>
    </row>
    <row r="312" spans="3:11">
      <c r="C312" s="31"/>
      <c r="E312" s="55"/>
      <c r="F312" s="55"/>
      <c r="G312" s="45"/>
      <c r="H312" s="55"/>
      <c r="I312" s="45"/>
      <c r="J312" s="53"/>
      <c r="K312" s="57"/>
    </row>
    <row r="313" spans="3:11">
      <c r="C313" s="31"/>
      <c r="E313" s="55"/>
      <c r="F313" s="55"/>
      <c r="G313" s="45"/>
      <c r="H313" s="55"/>
      <c r="I313" s="45"/>
      <c r="J313" s="53"/>
      <c r="K313" s="57"/>
    </row>
    <row r="314" spans="3:11">
      <c r="C314" s="31"/>
      <c r="E314" s="55"/>
      <c r="F314" s="55"/>
      <c r="G314" s="45"/>
      <c r="H314" s="55"/>
      <c r="I314" s="45"/>
      <c r="J314" s="53"/>
      <c r="K314" s="57"/>
    </row>
    <row r="315" spans="3:11">
      <c r="C315" s="31"/>
      <c r="E315" s="55"/>
      <c r="F315" s="55"/>
      <c r="G315" s="45"/>
      <c r="H315" s="55"/>
      <c r="I315" s="45"/>
      <c r="J315" s="53"/>
      <c r="K315" s="57"/>
    </row>
    <row r="316" spans="3:11">
      <c r="C316" s="31"/>
      <c r="E316" s="55"/>
      <c r="F316" s="55"/>
      <c r="G316" s="45"/>
      <c r="H316" s="55"/>
      <c r="I316" s="45"/>
      <c r="J316" s="53"/>
      <c r="K316" s="57"/>
    </row>
    <row r="317" spans="3:11">
      <c r="C317" s="31"/>
      <c r="E317" s="55"/>
      <c r="F317" s="55"/>
      <c r="G317" s="45"/>
      <c r="H317" s="55"/>
      <c r="I317" s="45"/>
      <c r="J317" s="53"/>
      <c r="K317" s="57"/>
    </row>
    <row r="318" spans="3:11">
      <c r="C318" s="31"/>
      <c r="E318" s="55"/>
      <c r="F318" s="55"/>
      <c r="G318" s="45"/>
      <c r="H318" s="55"/>
      <c r="I318" s="45"/>
      <c r="J318" s="53"/>
      <c r="K318" s="57"/>
    </row>
    <row r="319" spans="3:11">
      <c r="C319" s="31"/>
      <c r="E319" s="55"/>
      <c r="F319" s="55"/>
      <c r="G319" s="45"/>
      <c r="H319" s="55"/>
      <c r="I319" s="45"/>
      <c r="J319" s="53"/>
      <c r="K319" s="57"/>
    </row>
    <row r="320" spans="3:11">
      <c r="C320" s="31"/>
      <c r="E320" s="55"/>
      <c r="F320" s="55"/>
      <c r="G320" s="45"/>
      <c r="H320" s="55"/>
      <c r="I320" s="45"/>
      <c r="J320" s="53"/>
      <c r="K320" s="57"/>
    </row>
    <row r="321" spans="3:11">
      <c r="C321" s="31"/>
      <c r="E321" s="55"/>
      <c r="F321" s="55"/>
      <c r="G321" s="45"/>
      <c r="H321" s="55"/>
      <c r="I321" s="45"/>
      <c r="J321" s="53"/>
      <c r="K321" s="57"/>
    </row>
    <row r="322" spans="3:11">
      <c r="C322" s="31"/>
      <c r="E322" s="55"/>
      <c r="F322" s="55"/>
      <c r="G322" s="45"/>
      <c r="H322" s="55"/>
      <c r="I322" s="45"/>
      <c r="J322" s="53"/>
      <c r="K322" s="57"/>
    </row>
    <row r="323" spans="3:11">
      <c r="C323" s="31"/>
      <c r="E323" s="55"/>
      <c r="F323" s="55"/>
      <c r="G323" s="45"/>
      <c r="H323" s="55"/>
      <c r="I323" s="45"/>
      <c r="J323" s="53"/>
      <c r="K323" s="57"/>
    </row>
    <row r="324" spans="3:11">
      <c r="C324" s="31"/>
      <c r="E324" s="55"/>
      <c r="F324" s="55"/>
      <c r="G324" s="45"/>
      <c r="H324" s="55"/>
      <c r="I324" s="45"/>
      <c r="J324" s="53"/>
      <c r="K324" s="57"/>
    </row>
    <row r="325" spans="3:11">
      <c r="C325" s="31"/>
      <c r="E325" s="55"/>
      <c r="F325" s="55"/>
      <c r="G325" s="45"/>
      <c r="H325" s="55"/>
      <c r="I325" s="45"/>
      <c r="J325" s="53"/>
      <c r="K325" s="57"/>
    </row>
    <row r="326" spans="3:11">
      <c r="C326" s="31"/>
      <c r="E326" s="55"/>
      <c r="F326" s="55"/>
      <c r="G326" s="45"/>
      <c r="H326" s="55"/>
      <c r="I326" s="45"/>
      <c r="J326" s="53"/>
      <c r="K326" s="57"/>
    </row>
    <row r="327" spans="3:11">
      <c r="C327" s="31"/>
      <c r="E327" s="55"/>
      <c r="F327" s="55"/>
      <c r="G327" s="45"/>
      <c r="H327" s="55"/>
      <c r="I327" s="45"/>
      <c r="J327" s="53"/>
      <c r="K327" s="57"/>
    </row>
    <row r="328" spans="3:11">
      <c r="C328" s="31"/>
      <c r="E328" s="55"/>
      <c r="F328" s="55"/>
      <c r="G328" s="45"/>
      <c r="H328" s="55"/>
      <c r="I328" s="45"/>
      <c r="J328" s="53"/>
      <c r="K328" s="57"/>
    </row>
    <row r="329" spans="3:11">
      <c r="C329" s="31"/>
      <c r="E329" s="55"/>
      <c r="F329" s="55"/>
      <c r="G329" s="45"/>
      <c r="H329" s="55"/>
      <c r="I329" s="45"/>
      <c r="J329" s="53"/>
      <c r="K329" s="57"/>
    </row>
    <row r="330" spans="3:11">
      <c r="C330" s="31"/>
      <c r="E330" s="55"/>
      <c r="F330" s="55"/>
      <c r="G330" s="45"/>
      <c r="H330" s="55"/>
      <c r="I330" s="45"/>
      <c r="J330" s="53"/>
      <c r="K330" s="57"/>
    </row>
    <row r="331" spans="3:11">
      <c r="C331" s="31"/>
      <c r="E331" s="55"/>
      <c r="F331" s="55"/>
      <c r="G331" s="45"/>
      <c r="H331" s="55"/>
      <c r="I331" s="45"/>
      <c r="J331" s="53"/>
      <c r="K331" s="57"/>
    </row>
    <row r="332" spans="3:11">
      <c r="C332" s="31"/>
      <c r="E332" s="55"/>
      <c r="F332" s="55"/>
      <c r="G332" s="45"/>
      <c r="H332" s="55"/>
      <c r="I332" s="45"/>
      <c r="J332" s="53"/>
      <c r="K332" s="57"/>
    </row>
    <row r="333" spans="3:11">
      <c r="C333" s="31"/>
      <c r="E333" s="55"/>
      <c r="F333" s="55"/>
      <c r="G333" s="45"/>
      <c r="H333" s="55"/>
      <c r="I333" s="45"/>
      <c r="J333" s="53"/>
      <c r="K333" s="57"/>
    </row>
    <row r="334" spans="3:11">
      <c r="C334" s="31"/>
      <c r="E334" s="55"/>
      <c r="F334" s="55"/>
      <c r="G334" s="45"/>
      <c r="H334" s="55"/>
      <c r="I334" s="45"/>
      <c r="J334" s="53"/>
      <c r="K334" s="57"/>
    </row>
    <row r="335" spans="3:11">
      <c r="C335" s="31"/>
      <c r="E335" s="55"/>
      <c r="F335" s="55"/>
      <c r="G335" s="45"/>
      <c r="H335" s="55"/>
      <c r="I335" s="45"/>
      <c r="J335" s="53"/>
      <c r="K335" s="57"/>
    </row>
    <row r="336" spans="3:11">
      <c r="C336" s="31"/>
      <c r="E336" s="55"/>
      <c r="F336" s="55"/>
      <c r="G336" s="45"/>
      <c r="H336" s="55"/>
      <c r="I336" s="45"/>
      <c r="J336" s="53"/>
      <c r="K336" s="57"/>
    </row>
    <row r="337" spans="3:11">
      <c r="C337" s="31"/>
      <c r="E337" s="55"/>
      <c r="F337" s="55"/>
      <c r="G337" s="45"/>
      <c r="H337" s="55"/>
      <c r="I337" s="45"/>
      <c r="J337" s="53"/>
      <c r="K337" s="57"/>
    </row>
    <row r="338" spans="3:11">
      <c r="C338" s="31"/>
      <c r="E338" s="55"/>
      <c r="F338" s="55"/>
      <c r="G338" s="45"/>
      <c r="H338" s="55"/>
      <c r="I338" s="45"/>
      <c r="J338" s="53"/>
      <c r="K338" s="57"/>
    </row>
    <row r="339" spans="3:11">
      <c r="C339" s="31"/>
      <c r="E339" s="55"/>
      <c r="F339" s="55"/>
      <c r="G339" s="45"/>
      <c r="H339" s="55"/>
      <c r="I339" s="45"/>
      <c r="J339" s="53"/>
      <c r="K339" s="57"/>
    </row>
    <row r="340" spans="3:11">
      <c r="C340" s="31"/>
      <c r="E340" s="55"/>
      <c r="F340" s="55"/>
      <c r="G340" s="45"/>
      <c r="H340" s="55"/>
      <c r="I340" s="45"/>
      <c r="J340" s="53"/>
      <c r="K340" s="57"/>
    </row>
    <row r="341" spans="3:11">
      <c r="C341" s="31"/>
      <c r="E341" s="55"/>
      <c r="F341" s="55"/>
      <c r="G341" s="45"/>
      <c r="H341" s="55"/>
      <c r="I341" s="45"/>
      <c r="J341" s="53"/>
      <c r="K341" s="57"/>
    </row>
    <row r="342" spans="3:11">
      <c r="C342" s="31"/>
      <c r="E342" s="55"/>
      <c r="F342" s="55"/>
      <c r="G342" s="45"/>
      <c r="H342" s="55"/>
      <c r="I342" s="45"/>
      <c r="J342" s="53"/>
      <c r="K342" s="57"/>
    </row>
    <row r="343" spans="3:11">
      <c r="C343" s="31"/>
      <c r="E343" s="55"/>
      <c r="F343" s="55"/>
      <c r="G343" s="45"/>
      <c r="H343" s="55"/>
      <c r="I343" s="45"/>
      <c r="J343" s="53"/>
      <c r="K343" s="57"/>
    </row>
    <row r="344" spans="3:11">
      <c r="C344" s="31"/>
      <c r="E344" s="55"/>
      <c r="F344" s="55"/>
      <c r="G344" s="45"/>
      <c r="H344" s="55"/>
      <c r="I344" s="45"/>
      <c r="J344" s="53"/>
      <c r="K344" s="57"/>
    </row>
    <row r="345" spans="3:11">
      <c r="C345" s="31"/>
      <c r="E345" s="55"/>
      <c r="F345" s="55"/>
      <c r="G345" s="45"/>
      <c r="H345" s="55"/>
      <c r="I345" s="45"/>
      <c r="J345" s="53"/>
      <c r="K345" s="57"/>
    </row>
    <row r="346" spans="3:11">
      <c r="C346" s="31"/>
      <c r="E346" s="55"/>
      <c r="F346" s="55"/>
      <c r="G346" s="45"/>
      <c r="H346" s="55"/>
      <c r="I346" s="45"/>
      <c r="J346" s="53"/>
      <c r="K346" s="57"/>
    </row>
    <row r="347" spans="3:11">
      <c r="C347" s="31"/>
      <c r="E347" s="55"/>
      <c r="F347" s="55"/>
      <c r="G347" s="45"/>
      <c r="H347" s="55"/>
      <c r="I347" s="45"/>
      <c r="J347" s="53"/>
      <c r="K347" s="57"/>
    </row>
    <row r="348" spans="3:11">
      <c r="C348" s="31"/>
      <c r="E348" s="55"/>
      <c r="F348" s="55"/>
      <c r="G348" s="45"/>
      <c r="H348" s="55"/>
      <c r="I348" s="45"/>
      <c r="J348" s="53"/>
      <c r="K348" s="57"/>
    </row>
    <row r="349" spans="3:11">
      <c r="C349" s="31"/>
      <c r="E349" s="55"/>
      <c r="F349" s="55"/>
      <c r="G349" s="45"/>
      <c r="H349" s="55"/>
      <c r="I349" s="45"/>
      <c r="J349" s="53"/>
      <c r="K349" s="57"/>
    </row>
    <row r="350" spans="3:11">
      <c r="C350" s="31"/>
      <c r="E350" s="55"/>
      <c r="F350" s="55"/>
      <c r="G350" s="45"/>
      <c r="H350" s="55"/>
      <c r="I350" s="45"/>
      <c r="J350" s="53"/>
      <c r="K350" s="57"/>
    </row>
    <row r="351" spans="3:11">
      <c r="C351" s="31"/>
      <c r="E351" s="55"/>
      <c r="F351" s="55"/>
      <c r="G351" s="45"/>
      <c r="H351" s="55"/>
      <c r="I351" s="45"/>
      <c r="J351" s="53"/>
      <c r="K351" s="57"/>
    </row>
    <row r="352" spans="3:11">
      <c r="C352" s="31"/>
      <c r="E352" s="55"/>
      <c r="F352" s="55"/>
      <c r="G352" s="45"/>
      <c r="H352" s="55"/>
      <c r="I352" s="45"/>
      <c r="J352" s="53"/>
      <c r="K352" s="57"/>
    </row>
    <row r="353" spans="3:11">
      <c r="C353" s="31"/>
      <c r="E353" s="55"/>
      <c r="F353" s="55"/>
      <c r="G353" s="45"/>
      <c r="H353" s="55"/>
      <c r="I353" s="45"/>
      <c r="J353" s="53"/>
      <c r="K353" s="57"/>
    </row>
    <row r="354" spans="3:11">
      <c r="C354" s="31"/>
      <c r="E354" s="55"/>
      <c r="F354" s="55"/>
      <c r="G354" s="45"/>
      <c r="H354" s="55"/>
      <c r="I354" s="45"/>
      <c r="J354" s="53"/>
      <c r="K354" s="57"/>
    </row>
    <row r="355" spans="3:11">
      <c r="C355" s="31"/>
      <c r="E355" s="55"/>
      <c r="F355" s="55"/>
      <c r="G355" s="45"/>
      <c r="H355" s="55"/>
      <c r="I355" s="45"/>
      <c r="J355" s="53"/>
      <c r="K355" s="57"/>
    </row>
    <row r="356" spans="3:11">
      <c r="C356" s="31"/>
      <c r="E356" s="55"/>
      <c r="F356" s="55"/>
      <c r="G356" s="45"/>
      <c r="H356" s="55"/>
      <c r="I356" s="45"/>
      <c r="J356" s="53"/>
      <c r="K356" s="57"/>
    </row>
    <row r="357" spans="3:11">
      <c r="C357" s="31"/>
      <c r="E357" s="55"/>
      <c r="F357" s="55"/>
      <c r="G357" s="45"/>
      <c r="H357" s="55"/>
      <c r="I357" s="45"/>
      <c r="J357" s="53"/>
      <c r="K357" s="57"/>
    </row>
    <row r="358" spans="3:11">
      <c r="C358" s="31"/>
      <c r="E358" s="55"/>
      <c r="F358" s="55"/>
      <c r="G358" s="45"/>
      <c r="H358" s="55"/>
      <c r="I358" s="45"/>
      <c r="J358" s="53"/>
      <c r="K358" s="57"/>
    </row>
    <row r="359" spans="3:11">
      <c r="C359" s="31"/>
      <c r="E359" s="55"/>
      <c r="F359" s="55"/>
      <c r="G359" s="45"/>
      <c r="H359" s="55"/>
      <c r="I359" s="45"/>
      <c r="J359" s="53"/>
      <c r="K359" s="57"/>
    </row>
    <row r="360" spans="3:11">
      <c r="C360" s="31"/>
      <c r="E360" s="55"/>
      <c r="F360" s="55"/>
      <c r="G360" s="45"/>
      <c r="H360" s="55"/>
      <c r="I360" s="45"/>
      <c r="J360" s="53"/>
      <c r="K360" s="57"/>
    </row>
    <row r="361" spans="3:11">
      <c r="C361" s="31"/>
      <c r="E361" s="55"/>
      <c r="F361" s="55"/>
      <c r="G361" s="45"/>
      <c r="H361" s="55"/>
      <c r="I361" s="45"/>
      <c r="J361" s="53"/>
      <c r="K361" s="57"/>
    </row>
    <row r="362" spans="3:11">
      <c r="C362" s="31"/>
      <c r="E362" s="55"/>
      <c r="F362" s="55"/>
      <c r="G362" s="45"/>
      <c r="H362" s="55"/>
      <c r="I362" s="45"/>
      <c r="J362" s="53"/>
      <c r="K362" s="57"/>
    </row>
    <row r="363" spans="3:11">
      <c r="C363" s="31"/>
      <c r="E363" s="55"/>
      <c r="F363" s="55"/>
      <c r="G363" s="45"/>
      <c r="H363" s="55"/>
      <c r="I363" s="45"/>
      <c r="J363" s="53"/>
      <c r="K363" s="57"/>
    </row>
    <row r="364" spans="3:11">
      <c r="C364" s="31"/>
      <c r="E364" s="55"/>
      <c r="F364" s="55"/>
      <c r="G364" s="45"/>
      <c r="H364" s="55"/>
      <c r="I364" s="45"/>
      <c r="J364" s="53"/>
      <c r="K364" s="57"/>
    </row>
    <row r="365" spans="3:11">
      <c r="C365" s="31"/>
      <c r="E365" s="55"/>
      <c r="F365" s="55"/>
      <c r="G365" s="45"/>
      <c r="H365" s="55"/>
      <c r="I365" s="45"/>
      <c r="J365" s="53"/>
      <c r="K365" s="57"/>
    </row>
    <row r="366" spans="3:11">
      <c r="C366" s="31"/>
      <c r="E366" s="55"/>
      <c r="F366" s="55"/>
      <c r="G366" s="45"/>
      <c r="H366" s="55"/>
      <c r="I366" s="45"/>
      <c r="J366" s="53"/>
      <c r="K366" s="57"/>
    </row>
    <row r="367" spans="3:11">
      <c r="C367" s="31"/>
      <c r="E367" s="55"/>
      <c r="F367" s="55"/>
      <c r="G367" s="45"/>
      <c r="H367" s="55"/>
      <c r="I367" s="45"/>
      <c r="J367" s="53"/>
      <c r="K367" s="57"/>
    </row>
    <row r="368" spans="3:11">
      <c r="C368" s="31"/>
      <c r="E368" s="55"/>
      <c r="F368" s="55"/>
      <c r="G368" s="45"/>
      <c r="H368" s="55"/>
      <c r="I368" s="45"/>
      <c r="J368" s="53"/>
      <c r="K368" s="57"/>
    </row>
    <row r="369" spans="3:11">
      <c r="C369" s="31"/>
      <c r="E369" s="55"/>
      <c r="F369" s="55"/>
      <c r="G369" s="45"/>
      <c r="H369" s="55"/>
      <c r="I369" s="45"/>
      <c r="J369" s="53"/>
      <c r="K369" s="57"/>
    </row>
    <row r="370" spans="3:11">
      <c r="C370" s="31"/>
      <c r="E370" s="55"/>
      <c r="F370" s="55"/>
      <c r="G370" s="45"/>
      <c r="H370" s="55"/>
      <c r="I370" s="45"/>
      <c r="J370" s="53"/>
      <c r="K370" s="57"/>
    </row>
    <row r="371" spans="3:11">
      <c r="C371" s="31"/>
      <c r="E371" s="55"/>
      <c r="F371" s="55"/>
      <c r="G371" s="45"/>
      <c r="H371" s="55"/>
      <c r="I371" s="45"/>
      <c r="J371" s="53"/>
      <c r="K371" s="57"/>
    </row>
    <row r="372" spans="3:11">
      <c r="C372" s="31"/>
      <c r="E372" s="55"/>
      <c r="F372" s="55"/>
      <c r="G372" s="45"/>
      <c r="H372" s="55"/>
      <c r="I372" s="45"/>
      <c r="J372" s="53"/>
      <c r="K372" s="57"/>
    </row>
    <row r="373" spans="3:11">
      <c r="C373" s="31"/>
      <c r="E373" s="55"/>
      <c r="F373" s="55"/>
      <c r="G373" s="45"/>
      <c r="H373" s="55"/>
      <c r="I373" s="45"/>
      <c r="J373" s="53"/>
      <c r="K373" s="57"/>
    </row>
    <row r="374" spans="3:11">
      <c r="C374" s="31"/>
      <c r="E374" s="55"/>
      <c r="F374" s="55"/>
      <c r="G374" s="45"/>
      <c r="H374" s="55"/>
      <c r="I374" s="45"/>
      <c r="J374" s="53"/>
      <c r="K374" s="57"/>
    </row>
    <row r="375" spans="3:11">
      <c r="C375" s="31"/>
      <c r="E375" s="55"/>
      <c r="F375" s="55"/>
      <c r="G375" s="45"/>
      <c r="H375" s="55"/>
      <c r="I375" s="45"/>
      <c r="J375" s="53"/>
      <c r="K375" s="57"/>
    </row>
    <row r="376" spans="3:11">
      <c r="C376" s="31"/>
      <c r="E376" s="55"/>
      <c r="F376" s="55"/>
      <c r="G376" s="45"/>
      <c r="H376" s="55"/>
      <c r="I376" s="45"/>
      <c r="J376" s="53"/>
      <c r="K376" s="57"/>
    </row>
    <row r="377" spans="3:11">
      <c r="C377" s="31"/>
      <c r="E377" s="55"/>
      <c r="F377" s="55"/>
      <c r="G377" s="45"/>
      <c r="H377" s="55"/>
      <c r="I377" s="45"/>
      <c r="J377" s="53"/>
      <c r="K377" s="57"/>
    </row>
    <row r="378" spans="3:11">
      <c r="C378" s="31"/>
      <c r="E378" s="55"/>
      <c r="F378" s="55"/>
      <c r="G378" s="45"/>
      <c r="H378" s="55"/>
      <c r="I378" s="45"/>
      <c r="J378" s="53"/>
      <c r="K378" s="57"/>
    </row>
    <row r="379" spans="3:11">
      <c r="C379" s="31"/>
      <c r="E379" s="55"/>
      <c r="F379" s="55"/>
      <c r="G379" s="45"/>
      <c r="H379" s="55"/>
      <c r="I379" s="45"/>
      <c r="J379" s="53"/>
      <c r="K379" s="57"/>
    </row>
    <row r="380" spans="3:11">
      <c r="C380" s="31"/>
      <c r="E380" s="55"/>
      <c r="F380" s="55"/>
      <c r="G380" s="45"/>
      <c r="H380" s="55"/>
      <c r="I380" s="45"/>
      <c r="J380" s="53"/>
      <c r="K380" s="57"/>
    </row>
    <row r="381" spans="3:11">
      <c r="C381" s="31"/>
      <c r="E381" s="55"/>
      <c r="F381" s="55"/>
      <c r="G381" s="45"/>
      <c r="H381" s="55"/>
      <c r="I381" s="45"/>
      <c r="J381" s="53"/>
      <c r="K381" s="57"/>
    </row>
    <row r="382" spans="3:11">
      <c r="C382" s="31"/>
      <c r="E382" s="55"/>
      <c r="F382" s="55"/>
      <c r="G382" s="45"/>
      <c r="H382" s="55"/>
      <c r="I382" s="45"/>
      <c r="J382" s="53"/>
      <c r="K382" s="57"/>
    </row>
    <row r="383" spans="3:11">
      <c r="C383" s="31"/>
      <c r="E383" s="55"/>
      <c r="F383" s="55"/>
      <c r="G383" s="45"/>
      <c r="H383" s="55"/>
      <c r="I383" s="45"/>
      <c r="J383" s="53"/>
      <c r="K383" s="57"/>
    </row>
    <row r="384" spans="3:11">
      <c r="C384" s="31"/>
      <c r="E384" s="55"/>
      <c r="F384" s="55"/>
      <c r="G384" s="45"/>
      <c r="H384" s="55"/>
      <c r="I384" s="45"/>
      <c r="J384" s="53"/>
      <c r="K384" s="57"/>
    </row>
    <row r="385" spans="3:11">
      <c r="C385" s="31"/>
      <c r="E385" s="55"/>
      <c r="F385" s="55"/>
      <c r="G385" s="45"/>
      <c r="H385" s="55"/>
      <c r="I385" s="45"/>
      <c r="J385" s="53"/>
      <c r="K385" s="57"/>
    </row>
    <row r="386" spans="3:11">
      <c r="C386" s="31"/>
      <c r="E386" s="55"/>
      <c r="F386" s="55"/>
      <c r="G386" s="45"/>
      <c r="H386" s="55"/>
      <c r="I386" s="45"/>
      <c r="J386" s="53"/>
      <c r="K386" s="57"/>
    </row>
    <row r="387" spans="3:11">
      <c r="C387" s="31"/>
      <c r="E387" s="55"/>
      <c r="F387" s="55"/>
      <c r="G387" s="45"/>
      <c r="H387" s="55"/>
      <c r="I387" s="45"/>
      <c r="J387" s="53"/>
      <c r="K387" s="57"/>
    </row>
    <row r="388" spans="3:11">
      <c r="C388" s="31"/>
      <c r="E388" s="55"/>
      <c r="F388" s="55"/>
      <c r="G388" s="45"/>
      <c r="H388" s="55"/>
      <c r="I388" s="45"/>
      <c r="J388" s="53"/>
      <c r="K388" s="57"/>
    </row>
    <row r="389" spans="3:11">
      <c r="C389" s="31"/>
      <c r="E389" s="55"/>
      <c r="F389" s="55"/>
      <c r="G389" s="45"/>
      <c r="H389" s="55"/>
      <c r="I389" s="45"/>
      <c r="J389" s="53"/>
      <c r="K389" s="57"/>
    </row>
    <row r="390" spans="3:11">
      <c r="C390" s="31"/>
      <c r="E390" s="55"/>
      <c r="F390" s="55"/>
      <c r="G390" s="45"/>
      <c r="H390" s="55"/>
      <c r="I390" s="45"/>
      <c r="J390" s="53"/>
      <c r="K390" s="57"/>
    </row>
    <row r="391" spans="3:11">
      <c r="C391" s="31"/>
      <c r="E391" s="55"/>
      <c r="F391" s="55"/>
      <c r="G391" s="45"/>
      <c r="H391" s="55"/>
      <c r="I391" s="45"/>
      <c r="J391" s="53"/>
      <c r="K391" s="57"/>
    </row>
    <row r="392" spans="3:11">
      <c r="C392" s="31"/>
      <c r="E392" s="55"/>
      <c r="F392" s="55"/>
      <c r="G392" s="45"/>
      <c r="H392" s="55"/>
      <c r="I392" s="45"/>
      <c r="J392" s="53"/>
      <c r="K392" s="57"/>
    </row>
    <row r="393" spans="3:11">
      <c r="C393" s="31"/>
      <c r="E393" s="55"/>
      <c r="F393" s="55"/>
      <c r="G393" s="45"/>
      <c r="H393" s="55"/>
      <c r="I393" s="45"/>
      <c r="J393" s="53"/>
      <c r="K393" s="57"/>
    </row>
    <row r="394" spans="3:11">
      <c r="C394" s="31"/>
      <c r="E394" s="55"/>
      <c r="F394" s="55"/>
      <c r="G394" s="45"/>
      <c r="H394" s="55"/>
      <c r="I394" s="45"/>
      <c r="J394" s="53"/>
      <c r="K394" s="57"/>
    </row>
    <row r="395" spans="3:11">
      <c r="C395" s="31"/>
      <c r="E395" s="55"/>
      <c r="F395" s="55"/>
      <c r="G395" s="45"/>
      <c r="H395" s="55"/>
      <c r="I395" s="45"/>
      <c r="J395" s="53"/>
      <c r="K395" s="57"/>
    </row>
    <row r="396" spans="3:11">
      <c r="C396" s="31"/>
      <c r="E396" s="55"/>
      <c r="F396" s="55"/>
      <c r="G396" s="45"/>
      <c r="H396" s="55"/>
      <c r="I396" s="45"/>
      <c r="J396" s="53"/>
      <c r="K396" s="57"/>
    </row>
    <row r="397" spans="3:11">
      <c r="C397" s="31"/>
      <c r="E397" s="55"/>
      <c r="F397" s="55"/>
      <c r="G397" s="45"/>
      <c r="H397" s="55"/>
      <c r="I397" s="45"/>
      <c r="J397" s="53"/>
      <c r="K397" s="57"/>
    </row>
    <row r="398" spans="3:11">
      <c r="C398" s="31"/>
      <c r="E398" s="55"/>
      <c r="F398" s="55"/>
      <c r="G398" s="45"/>
      <c r="H398" s="55"/>
      <c r="I398" s="45"/>
      <c r="J398" s="53"/>
      <c r="K398" s="57"/>
    </row>
    <row r="399" spans="3:11">
      <c r="C399" s="31"/>
      <c r="E399" s="55"/>
      <c r="F399" s="55"/>
      <c r="G399" s="45"/>
      <c r="H399" s="55"/>
      <c r="I399" s="45"/>
      <c r="J399" s="53"/>
      <c r="K399" s="57"/>
    </row>
    <row r="400" spans="3:11">
      <c r="C400" s="31"/>
      <c r="E400" s="55"/>
      <c r="F400" s="55"/>
      <c r="G400" s="45"/>
      <c r="H400" s="55"/>
      <c r="I400" s="45"/>
      <c r="J400" s="53"/>
      <c r="K400" s="57"/>
    </row>
    <row r="401" spans="3:11">
      <c r="C401" s="31"/>
      <c r="E401" s="55"/>
      <c r="F401" s="55"/>
      <c r="G401" s="45"/>
      <c r="H401" s="55"/>
      <c r="I401" s="45"/>
      <c r="J401" s="53"/>
      <c r="K401" s="57"/>
    </row>
    <row r="402" spans="3:11">
      <c r="C402" s="31"/>
      <c r="E402" s="55"/>
      <c r="F402" s="55"/>
      <c r="G402" s="45"/>
      <c r="H402" s="55"/>
      <c r="I402" s="45"/>
      <c r="J402" s="53"/>
      <c r="K402" s="57"/>
    </row>
    <row r="403" spans="3:11">
      <c r="C403" s="31"/>
      <c r="E403" s="55"/>
      <c r="F403" s="55"/>
      <c r="G403" s="45"/>
      <c r="H403" s="55"/>
      <c r="I403" s="45"/>
      <c r="J403" s="53"/>
      <c r="K403" s="57"/>
    </row>
    <row r="404" spans="3:11">
      <c r="C404" s="31"/>
      <c r="E404" s="55"/>
      <c r="F404" s="55"/>
      <c r="G404" s="45"/>
      <c r="H404" s="55"/>
      <c r="I404" s="45"/>
      <c r="J404" s="53"/>
      <c r="K404" s="57"/>
    </row>
    <row r="405" spans="3:11">
      <c r="C405" s="31"/>
      <c r="E405" s="55"/>
      <c r="F405" s="55"/>
      <c r="G405" s="45"/>
      <c r="H405" s="55"/>
      <c r="I405" s="45"/>
      <c r="J405" s="53"/>
      <c r="K405" s="57"/>
    </row>
    <row r="406" spans="3:11">
      <c r="C406" s="31"/>
      <c r="E406" s="55"/>
      <c r="F406" s="55"/>
      <c r="G406" s="45"/>
      <c r="H406" s="55"/>
      <c r="I406" s="45"/>
      <c r="J406" s="53"/>
      <c r="K406" s="57"/>
    </row>
    <row r="407" spans="3:11">
      <c r="C407" s="31"/>
      <c r="E407" s="55"/>
      <c r="F407" s="55"/>
      <c r="G407" s="45"/>
      <c r="H407" s="55"/>
      <c r="I407" s="45"/>
      <c r="J407" s="53"/>
      <c r="K407" s="57"/>
    </row>
    <row r="408" spans="3:11">
      <c r="C408" s="31"/>
      <c r="E408" s="55"/>
      <c r="F408" s="55"/>
      <c r="G408" s="45"/>
      <c r="H408" s="55"/>
      <c r="I408" s="45"/>
      <c r="J408" s="53"/>
      <c r="K408" s="57"/>
    </row>
    <row r="409" spans="3:11">
      <c r="C409" s="31"/>
      <c r="E409" s="55"/>
      <c r="F409" s="55"/>
      <c r="G409" s="45"/>
      <c r="H409" s="55"/>
      <c r="I409" s="45"/>
      <c r="J409" s="53"/>
      <c r="K409" s="57"/>
    </row>
    <row r="410" spans="3:11">
      <c r="C410" s="31"/>
      <c r="E410" s="55"/>
      <c r="F410" s="55"/>
      <c r="G410" s="45"/>
      <c r="H410" s="55"/>
      <c r="I410" s="45"/>
      <c r="J410" s="53"/>
      <c r="K410" s="57"/>
    </row>
    <row r="411" spans="3:11">
      <c r="C411" s="31"/>
      <c r="E411" s="55"/>
      <c r="F411" s="55"/>
      <c r="G411" s="45"/>
      <c r="H411" s="55"/>
      <c r="I411" s="45"/>
      <c r="J411" s="53"/>
      <c r="K411" s="57"/>
    </row>
    <row r="412" spans="3:11">
      <c r="C412" s="31"/>
      <c r="E412" s="55"/>
      <c r="F412" s="55"/>
      <c r="G412" s="45"/>
      <c r="H412" s="55"/>
      <c r="I412" s="45"/>
      <c r="J412" s="53"/>
      <c r="K412" s="57"/>
    </row>
    <row r="413" spans="3:11">
      <c r="C413" s="31"/>
      <c r="E413" s="55"/>
      <c r="F413" s="55"/>
      <c r="G413" s="45"/>
      <c r="H413" s="55"/>
      <c r="I413" s="45"/>
      <c r="J413" s="53"/>
      <c r="K413" s="57"/>
    </row>
    <row r="414" spans="3:11">
      <c r="C414" s="31"/>
      <c r="E414" s="55"/>
      <c r="F414" s="55"/>
      <c r="G414" s="45"/>
      <c r="H414" s="55"/>
      <c r="I414" s="45"/>
      <c r="J414" s="53"/>
      <c r="K414" s="57"/>
    </row>
    <row r="415" spans="3:11">
      <c r="C415" s="31"/>
      <c r="E415" s="55"/>
      <c r="F415" s="55"/>
      <c r="G415" s="45"/>
      <c r="H415" s="55"/>
      <c r="I415" s="45"/>
      <c r="J415" s="53"/>
      <c r="K415" s="57"/>
    </row>
    <row r="416" spans="3:11">
      <c r="C416" s="31"/>
      <c r="E416" s="55"/>
      <c r="F416" s="55"/>
      <c r="G416" s="45"/>
      <c r="H416" s="55"/>
      <c r="I416" s="45"/>
      <c r="J416" s="53"/>
      <c r="K416" s="57"/>
    </row>
    <row r="417" spans="3:11">
      <c r="C417" s="31"/>
      <c r="E417" s="55"/>
      <c r="F417" s="55"/>
      <c r="G417" s="45"/>
      <c r="H417" s="55"/>
      <c r="I417" s="45"/>
      <c r="J417" s="53"/>
      <c r="K417" s="57"/>
    </row>
    <row r="418" spans="3:11">
      <c r="C418" s="31"/>
      <c r="E418" s="55"/>
      <c r="F418" s="55"/>
      <c r="G418" s="45"/>
      <c r="H418" s="55"/>
      <c r="I418" s="45"/>
      <c r="J418" s="53"/>
      <c r="K418" s="57"/>
    </row>
    <row r="419" spans="3:11">
      <c r="C419" s="31"/>
      <c r="E419" s="55"/>
      <c r="F419" s="55"/>
      <c r="G419" s="45"/>
      <c r="H419" s="55"/>
      <c r="I419" s="45"/>
      <c r="J419" s="53"/>
      <c r="K419" s="57"/>
    </row>
    <row r="420" spans="3:11">
      <c r="C420" s="31"/>
      <c r="E420" s="55"/>
      <c r="F420" s="55"/>
      <c r="G420" s="45"/>
      <c r="H420" s="55"/>
      <c r="I420" s="45"/>
      <c r="J420" s="53"/>
      <c r="K420" s="57"/>
    </row>
    <row r="421" spans="3:11">
      <c r="C421" s="31"/>
      <c r="E421" s="55"/>
      <c r="F421" s="55"/>
      <c r="G421" s="45"/>
      <c r="H421" s="55"/>
      <c r="I421" s="45"/>
      <c r="J421" s="53"/>
      <c r="K421" s="57"/>
    </row>
    <row r="422" spans="3:11">
      <c r="C422" s="31"/>
      <c r="E422" s="55"/>
      <c r="F422" s="55"/>
      <c r="G422" s="45"/>
      <c r="H422" s="55"/>
      <c r="I422" s="45"/>
      <c r="J422" s="53"/>
      <c r="K422" s="57"/>
    </row>
    <row r="423" spans="3:11">
      <c r="C423" s="31"/>
      <c r="E423" s="55"/>
      <c r="F423" s="55"/>
      <c r="G423" s="45"/>
      <c r="H423" s="55"/>
      <c r="I423" s="45"/>
      <c r="J423" s="53"/>
      <c r="K423" s="57"/>
    </row>
    <row r="424" spans="3:11">
      <c r="C424" s="31"/>
      <c r="E424" s="55"/>
      <c r="F424" s="55"/>
      <c r="G424" s="45"/>
      <c r="H424" s="55"/>
      <c r="I424" s="45"/>
      <c r="J424" s="53"/>
      <c r="K424" s="57"/>
    </row>
    <row r="425" spans="3:11">
      <c r="C425" s="31"/>
      <c r="E425" s="55"/>
      <c r="F425" s="55"/>
      <c r="G425" s="45"/>
      <c r="H425" s="55"/>
      <c r="I425" s="45"/>
      <c r="J425" s="53"/>
      <c r="K425" s="57"/>
    </row>
    <row r="426" spans="3:11">
      <c r="C426" s="31"/>
      <c r="E426" s="55"/>
      <c r="F426" s="55"/>
      <c r="G426" s="45"/>
      <c r="H426" s="55"/>
      <c r="I426" s="45"/>
      <c r="J426" s="53"/>
      <c r="K426" s="57"/>
    </row>
    <row r="427" spans="3:11">
      <c r="C427" s="31"/>
      <c r="E427" s="55"/>
      <c r="F427" s="55"/>
      <c r="G427" s="45"/>
      <c r="H427" s="55"/>
      <c r="I427" s="45"/>
      <c r="J427" s="53"/>
      <c r="K427" s="57"/>
    </row>
    <row r="428" spans="3:11">
      <c r="C428" s="31"/>
      <c r="E428" s="55"/>
      <c r="F428" s="55"/>
      <c r="G428" s="45"/>
      <c r="H428" s="55"/>
      <c r="I428" s="45"/>
      <c r="J428" s="53"/>
      <c r="K428" s="57"/>
    </row>
    <row r="429" spans="3:11">
      <c r="C429" s="31"/>
      <c r="E429" s="55"/>
      <c r="F429" s="55"/>
      <c r="G429" s="45"/>
      <c r="H429" s="55"/>
      <c r="I429" s="45"/>
      <c r="J429" s="53"/>
      <c r="K429" s="57"/>
    </row>
    <row r="430" spans="3:11">
      <c r="C430" s="31"/>
      <c r="E430" s="55"/>
      <c r="F430" s="55"/>
      <c r="G430" s="45"/>
      <c r="H430" s="55"/>
      <c r="I430" s="45"/>
      <c r="J430" s="53"/>
      <c r="K430" s="57"/>
    </row>
    <row r="431" spans="3:11">
      <c r="C431" s="31"/>
      <c r="E431" s="55"/>
      <c r="F431" s="55"/>
      <c r="G431" s="45"/>
      <c r="H431" s="55"/>
      <c r="I431" s="45"/>
      <c r="J431" s="53"/>
      <c r="K431" s="57"/>
    </row>
    <row r="432" spans="3:11">
      <c r="C432" s="31"/>
      <c r="E432" s="55"/>
      <c r="F432" s="55"/>
      <c r="G432" s="45"/>
      <c r="H432" s="55"/>
      <c r="I432" s="45"/>
      <c r="J432" s="53"/>
      <c r="K432" s="57"/>
    </row>
    <row r="433" spans="3:11">
      <c r="C433" s="31"/>
      <c r="E433" s="55"/>
      <c r="F433" s="55"/>
      <c r="G433" s="45"/>
      <c r="H433" s="55"/>
      <c r="I433" s="45"/>
      <c r="J433" s="53"/>
      <c r="K433" s="57"/>
    </row>
    <row r="434" spans="3:11">
      <c r="C434" s="31"/>
      <c r="E434" s="55"/>
      <c r="F434" s="55"/>
      <c r="G434" s="45"/>
      <c r="H434" s="55"/>
      <c r="I434" s="45"/>
      <c r="J434" s="53"/>
      <c r="K434" s="57"/>
    </row>
    <row r="435" spans="3:11">
      <c r="C435" s="31"/>
      <c r="E435" s="55"/>
      <c r="F435" s="55"/>
      <c r="G435" s="45"/>
      <c r="H435" s="55"/>
      <c r="I435" s="45"/>
      <c r="J435" s="53"/>
      <c r="K435" s="57"/>
    </row>
    <row r="436" spans="3:11">
      <c r="C436" s="31"/>
      <c r="E436" s="55"/>
      <c r="F436" s="55"/>
      <c r="G436" s="45"/>
      <c r="H436" s="55"/>
      <c r="I436" s="45"/>
      <c r="J436" s="53"/>
      <c r="K436" s="57"/>
    </row>
    <row r="437" spans="3:11">
      <c r="C437" s="31"/>
      <c r="E437" s="55"/>
      <c r="F437" s="55"/>
      <c r="G437" s="45"/>
      <c r="H437" s="55"/>
      <c r="I437" s="45"/>
      <c r="J437" s="53"/>
      <c r="K437" s="57"/>
    </row>
    <row r="438" spans="3:11">
      <c r="C438" s="31"/>
      <c r="E438" s="55"/>
      <c r="F438" s="55"/>
      <c r="G438" s="45"/>
      <c r="H438" s="55"/>
      <c r="I438" s="45"/>
      <c r="J438" s="53"/>
      <c r="K438" s="57"/>
    </row>
    <row r="439" spans="3:11">
      <c r="C439" s="31"/>
      <c r="E439" s="55"/>
      <c r="F439" s="55"/>
      <c r="G439" s="45"/>
      <c r="H439" s="55"/>
      <c r="I439" s="45"/>
      <c r="J439" s="53"/>
      <c r="K439" s="57"/>
    </row>
    <row r="440" spans="3:11">
      <c r="C440" s="31"/>
      <c r="E440" s="55"/>
      <c r="F440" s="55"/>
      <c r="G440" s="45"/>
      <c r="H440" s="55"/>
      <c r="I440" s="45"/>
      <c r="J440" s="53"/>
      <c r="K440" s="57"/>
    </row>
    <row r="441" spans="3:11">
      <c r="C441" s="31"/>
      <c r="E441" s="55"/>
      <c r="F441" s="55"/>
      <c r="G441" s="45"/>
      <c r="H441" s="55"/>
      <c r="I441" s="45"/>
      <c r="J441" s="53"/>
      <c r="K441" s="57"/>
    </row>
    <row r="442" spans="3:11">
      <c r="C442" s="31"/>
      <c r="E442" s="55"/>
      <c r="F442" s="55"/>
      <c r="G442" s="45"/>
      <c r="H442" s="55"/>
      <c r="I442" s="45"/>
      <c r="J442" s="53"/>
      <c r="K442" s="57"/>
    </row>
    <row r="443" spans="3:11">
      <c r="C443" s="31"/>
      <c r="E443" s="55"/>
      <c r="F443" s="55"/>
      <c r="G443" s="45"/>
      <c r="H443" s="55"/>
      <c r="I443" s="45"/>
      <c r="J443" s="53"/>
      <c r="K443" s="57"/>
    </row>
    <row r="444" spans="3:11">
      <c r="C444" s="31"/>
      <c r="E444" s="55"/>
      <c r="F444" s="55"/>
      <c r="G444" s="45"/>
      <c r="H444" s="55"/>
      <c r="I444" s="45"/>
      <c r="J444" s="53"/>
      <c r="K444" s="57"/>
    </row>
    <row r="445" spans="3:11">
      <c r="C445" s="31"/>
      <c r="E445" s="55"/>
      <c r="F445" s="55"/>
      <c r="G445" s="45"/>
      <c r="H445" s="55"/>
      <c r="I445" s="45"/>
      <c r="J445" s="53"/>
      <c r="K445" s="57"/>
    </row>
    <row r="446" spans="3:11">
      <c r="C446" s="31"/>
      <c r="E446" s="55"/>
      <c r="F446" s="55"/>
      <c r="G446" s="45"/>
      <c r="H446" s="55"/>
      <c r="I446" s="45"/>
      <c r="J446" s="53"/>
      <c r="K446" s="57"/>
    </row>
    <row r="447" spans="3:11">
      <c r="C447" s="31"/>
      <c r="E447" s="55"/>
      <c r="F447" s="55"/>
      <c r="G447" s="45"/>
      <c r="H447" s="55"/>
      <c r="I447" s="45"/>
      <c r="J447" s="53"/>
      <c r="K447" s="57"/>
    </row>
    <row r="448" spans="3:11">
      <c r="C448" s="31"/>
      <c r="E448" s="55"/>
      <c r="F448" s="55"/>
      <c r="G448" s="45"/>
      <c r="H448" s="55"/>
      <c r="I448" s="45"/>
      <c r="J448" s="53"/>
      <c r="K448" s="57"/>
    </row>
    <row r="449" spans="3:11">
      <c r="C449" s="31"/>
      <c r="E449" s="55"/>
      <c r="F449" s="55"/>
      <c r="G449" s="45"/>
      <c r="H449" s="55"/>
      <c r="I449" s="45"/>
      <c r="J449" s="53"/>
      <c r="K449" s="57"/>
    </row>
    <row r="450" spans="3:11">
      <c r="C450" s="31"/>
      <c r="E450" s="55"/>
      <c r="F450" s="55"/>
      <c r="G450" s="45"/>
      <c r="H450" s="55"/>
      <c r="I450" s="45"/>
      <c r="J450" s="53"/>
      <c r="K450" s="57"/>
    </row>
    <row r="451" spans="3:11">
      <c r="C451" s="31"/>
      <c r="E451" s="55"/>
      <c r="F451" s="55"/>
      <c r="G451" s="45"/>
      <c r="H451" s="55"/>
      <c r="I451" s="45"/>
      <c r="J451" s="53"/>
      <c r="K451" s="57"/>
    </row>
    <row r="452" spans="3:11">
      <c r="C452" s="31"/>
      <c r="E452" s="55"/>
      <c r="F452" s="55"/>
      <c r="G452" s="45"/>
      <c r="H452" s="55"/>
      <c r="I452" s="45"/>
      <c r="J452" s="53"/>
      <c r="K452" s="57"/>
    </row>
    <row r="453" spans="3:11">
      <c r="C453" s="31"/>
      <c r="E453" s="55"/>
      <c r="F453" s="55"/>
      <c r="G453" s="45"/>
      <c r="H453" s="55"/>
      <c r="I453" s="45"/>
      <c r="J453" s="53"/>
      <c r="K453" s="57"/>
    </row>
    <row r="454" spans="3:11">
      <c r="C454" s="31"/>
      <c r="E454" s="55"/>
      <c r="F454" s="55"/>
      <c r="G454" s="45"/>
      <c r="H454" s="55"/>
      <c r="I454" s="45"/>
      <c r="J454" s="53"/>
      <c r="K454" s="57"/>
    </row>
    <row r="455" spans="3:11">
      <c r="C455" s="31"/>
      <c r="E455" s="55"/>
      <c r="F455" s="55"/>
      <c r="G455" s="45"/>
      <c r="H455" s="55"/>
      <c r="I455" s="45"/>
      <c r="J455" s="53"/>
      <c r="K455" s="57"/>
    </row>
    <row r="456" spans="3:11">
      <c r="C456" s="31"/>
      <c r="E456" s="55"/>
      <c r="F456" s="55"/>
      <c r="G456" s="45"/>
      <c r="H456" s="55"/>
      <c r="I456" s="45"/>
      <c r="J456" s="53"/>
      <c r="K456" s="57"/>
    </row>
    <row r="457" spans="3:11">
      <c r="C457" s="31"/>
      <c r="E457" s="55"/>
      <c r="F457" s="55"/>
      <c r="G457" s="45"/>
      <c r="H457" s="55"/>
      <c r="I457" s="45"/>
      <c r="J457" s="53"/>
      <c r="K457" s="57"/>
    </row>
    <row r="458" spans="3:11">
      <c r="C458" s="31"/>
      <c r="E458" s="55"/>
      <c r="F458" s="55"/>
      <c r="G458" s="45"/>
      <c r="H458" s="55"/>
      <c r="I458" s="45"/>
      <c r="J458" s="53"/>
      <c r="K458" s="57"/>
    </row>
    <row r="459" spans="3:11">
      <c r="C459" s="31"/>
      <c r="E459" s="55"/>
      <c r="F459" s="55"/>
      <c r="G459" s="45"/>
      <c r="H459" s="55"/>
      <c r="I459" s="45"/>
      <c r="J459" s="53"/>
      <c r="K459" s="57"/>
    </row>
    <row r="460" spans="3:11">
      <c r="C460" s="31"/>
      <c r="E460" s="55"/>
      <c r="F460" s="55"/>
      <c r="G460" s="45"/>
      <c r="H460" s="55"/>
      <c r="I460" s="45"/>
      <c r="J460" s="53"/>
      <c r="K460" s="57"/>
    </row>
    <row r="461" spans="3:11">
      <c r="C461" s="31"/>
      <c r="E461" s="55"/>
      <c r="F461" s="55"/>
      <c r="G461" s="45"/>
      <c r="H461" s="55"/>
      <c r="I461" s="45"/>
      <c r="J461" s="53"/>
      <c r="K461" s="57"/>
    </row>
    <row r="462" spans="3:11">
      <c r="C462" s="31"/>
      <c r="E462" s="55"/>
      <c r="F462" s="55"/>
      <c r="G462" s="45"/>
      <c r="H462" s="55"/>
      <c r="I462" s="45"/>
      <c r="J462" s="53"/>
      <c r="K462" s="57"/>
    </row>
    <row r="463" spans="3:11">
      <c r="C463" s="31"/>
      <c r="E463" s="55"/>
      <c r="F463" s="55"/>
      <c r="G463" s="45"/>
      <c r="H463" s="55"/>
      <c r="I463" s="45"/>
      <c r="J463" s="53"/>
      <c r="K463" s="57"/>
    </row>
    <row r="464" spans="3:11">
      <c r="C464" s="31"/>
      <c r="E464" s="55"/>
      <c r="F464" s="55"/>
      <c r="G464" s="45"/>
      <c r="H464" s="55"/>
      <c r="I464" s="45"/>
      <c r="J464" s="53"/>
      <c r="K464" s="57"/>
    </row>
    <row r="465" spans="3:11">
      <c r="C465" s="31"/>
      <c r="E465" s="55"/>
      <c r="F465" s="55"/>
      <c r="G465" s="45"/>
      <c r="H465" s="55"/>
      <c r="I465" s="45"/>
      <c r="J465" s="53"/>
      <c r="K465" s="57"/>
    </row>
    <row r="466" spans="3:11">
      <c r="C466" s="31"/>
      <c r="E466" s="55"/>
      <c r="F466" s="55"/>
      <c r="G466" s="45"/>
      <c r="H466" s="55"/>
      <c r="I466" s="45"/>
      <c r="J466" s="53"/>
      <c r="K466" s="57"/>
    </row>
    <row r="467" spans="3:11">
      <c r="C467" s="31"/>
      <c r="E467" s="55"/>
      <c r="F467" s="55"/>
      <c r="G467" s="45"/>
      <c r="H467" s="55"/>
      <c r="I467" s="45"/>
      <c r="J467" s="53"/>
      <c r="K467" s="57"/>
    </row>
    <row r="468" spans="3:11">
      <c r="C468" s="31"/>
      <c r="E468" s="55"/>
      <c r="F468" s="55"/>
      <c r="G468" s="45"/>
      <c r="H468" s="55"/>
      <c r="I468" s="45"/>
      <c r="J468" s="53"/>
      <c r="K468" s="57"/>
    </row>
    <row r="469" spans="3:11">
      <c r="C469" s="31"/>
      <c r="E469" s="55"/>
      <c r="F469" s="55"/>
      <c r="G469" s="45"/>
      <c r="H469" s="55"/>
      <c r="I469" s="45"/>
      <c r="J469" s="53"/>
      <c r="K469" s="57"/>
    </row>
    <row r="470" spans="3:11">
      <c r="C470" s="31"/>
      <c r="E470" s="55"/>
      <c r="F470" s="55"/>
      <c r="G470" s="45"/>
      <c r="H470" s="55"/>
      <c r="I470" s="45"/>
      <c r="J470" s="53"/>
      <c r="K470" s="57"/>
    </row>
    <row r="471" spans="3:11">
      <c r="C471" s="31"/>
      <c r="E471" s="55"/>
      <c r="F471" s="55"/>
      <c r="G471" s="45"/>
      <c r="H471" s="55"/>
      <c r="I471" s="45"/>
      <c r="J471" s="53"/>
      <c r="K471" s="57"/>
    </row>
    <row r="472" spans="3:11">
      <c r="C472" s="31"/>
      <c r="E472" s="55"/>
      <c r="F472" s="55"/>
      <c r="G472" s="45"/>
      <c r="H472" s="55"/>
      <c r="I472" s="45"/>
      <c r="J472" s="53"/>
      <c r="K472" s="57"/>
    </row>
    <row r="473" spans="3:11">
      <c r="C473" s="31"/>
      <c r="E473" s="55"/>
      <c r="F473" s="55"/>
      <c r="G473" s="45"/>
      <c r="H473" s="55"/>
      <c r="I473" s="45"/>
      <c r="J473" s="53"/>
      <c r="K473" s="57"/>
    </row>
    <row r="474" spans="3:11">
      <c r="C474" s="31"/>
      <c r="E474" s="55"/>
      <c r="F474" s="55"/>
      <c r="G474" s="45"/>
      <c r="H474" s="55"/>
      <c r="I474" s="45"/>
      <c r="J474" s="53"/>
      <c r="K474" s="57"/>
    </row>
    <row r="475" spans="3:11">
      <c r="C475" s="31"/>
      <c r="E475" s="55"/>
      <c r="F475" s="55"/>
      <c r="G475" s="45"/>
      <c r="H475" s="55"/>
      <c r="I475" s="45"/>
      <c r="J475" s="53"/>
      <c r="K475" s="57"/>
    </row>
    <row r="476" spans="3:11">
      <c r="C476" s="31"/>
      <c r="E476" s="55"/>
      <c r="F476" s="55"/>
      <c r="G476" s="45"/>
      <c r="H476" s="55"/>
      <c r="I476" s="45"/>
      <c r="J476" s="53"/>
      <c r="K476" s="57"/>
    </row>
    <row r="477" spans="3:11">
      <c r="C477" s="31"/>
      <c r="E477" s="55"/>
      <c r="F477" s="55"/>
      <c r="G477" s="45"/>
      <c r="H477" s="55"/>
      <c r="I477" s="45"/>
      <c r="J477" s="53"/>
      <c r="K477" s="57"/>
    </row>
    <row r="478" spans="3:11">
      <c r="C478" s="31"/>
      <c r="E478" s="55"/>
      <c r="F478" s="55"/>
      <c r="G478" s="45"/>
      <c r="H478" s="55"/>
      <c r="I478" s="45"/>
      <c r="J478" s="53"/>
      <c r="K478" s="57"/>
    </row>
    <row r="479" spans="3:11">
      <c r="C479" s="31"/>
      <c r="E479" s="55"/>
      <c r="F479" s="55"/>
      <c r="G479" s="45"/>
      <c r="H479" s="55"/>
      <c r="I479" s="45"/>
      <c r="J479" s="53"/>
      <c r="K479" s="57"/>
    </row>
    <row r="480" spans="3:11">
      <c r="C480" s="31"/>
      <c r="E480" s="55"/>
      <c r="F480" s="55"/>
      <c r="G480" s="45"/>
      <c r="H480" s="55"/>
      <c r="I480" s="45"/>
      <c r="J480" s="53"/>
      <c r="K480" s="57"/>
    </row>
    <row r="481" spans="3:11">
      <c r="C481" s="31"/>
      <c r="E481" s="55"/>
      <c r="F481" s="55"/>
      <c r="G481" s="45"/>
      <c r="H481" s="55"/>
      <c r="I481" s="45"/>
      <c r="J481" s="53"/>
      <c r="K481" s="57"/>
    </row>
    <row r="482" spans="3:11">
      <c r="C482" s="31"/>
      <c r="E482" s="55"/>
      <c r="F482" s="55"/>
      <c r="G482" s="45"/>
      <c r="H482" s="55"/>
      <c r="I482" s="45"/>
      <c r="J482" s="53"/>
      <c r="K482" s="57"/>
    </row>
    <row r="483" spans="3:11">
      <c r="C483" s="31"/>
      <c r="E483" s="55"/>
      <c r="F483" s="55"/>
      <c r="G483" s="45"/>
      <c r="H483" s="55"/>
      <c r="I483" s="45"/>
      <c r="J483" s="53"/>
      <c r="K483" s="57"/>
    </row>
    <row r="484" spans="3:11">
      <c r="C484" s="31"/>
      <c r="E484" s="55"/>
      <c r="F484" s="55"/>
      <c r="G484" s="45"/>
      <c r="H484" s="55"/>
      <c r="I484" s="45"/>
      <c r="J484" s="53"/>
      <c r="K484" s="57"/>
    </row>
    <row r="485" spans="3:11">
      <c r="C485" s="31"/>
      <c r="E485" s="55"/>
      <c r="F485" s="55"/>
      <c r="G485" s="45"/>
      <c r="H485" s="55"/>
      <c r="I485" s="45"/>
      <c r="J485" s="53"/>
      <c r="K485" s="57"/>
    </row>
    <row r="486" spans="3:11">
      <c r="C486" s="31"/>
      <c r="E486" s="55"/>
      <c r="F486" s="55"/>
      <c r="G486" s="45"/>
      <c r="H486" s="55"/>
      <c r="I486" s="45"/>
      <c r="J486" s="53"/>
      <c r="K486" s="57"/>
    </row>
    <row r="487" spans="3:11">
      <c r="C487" s="31"/>
      <c r="E487" s="55"/>
      <c r="F487" s="55"/>
      <c r="G487" s="45"/>
      <c r="H487" s="55"/>
      <c r="I487" s="45"/>
      <c r="J487" s="53"/>
      <c r="K487" s="57"/>
    </row>
    <row r="488" spans="3:11">
      <c r="C488" s="31"/>
      <c r="E488" s="55"/>
      <c r="F488" s="55"/>
      <c r="G488" s="45"/>
      <c r="H488" s="55"/>
      <c r="I488" s="45"/>
      <c r="J488" s="53"/>
      <c r="K488" s="57"/>
    </row>
    <row r="489" spans="3:11">
      <c r="C489" s="31"/>
      <c r="E489" s="55"/>
      <c r="F489" s="55"/>
      <c r="G489" s="45"/>
      <c r="H489" s="55"/>
      <c r="I489" s="45"/>
      <c r="J489" s="53"/>
      <c r="K489" s="57"/>
    </row>
    <row r="490" spans="3:11">
      <c r="C490" s="31"/>
      <c r="E490" s="55"/>
      <c r="F490" s="55"/>
      <c r="G490" s="45"/>
      <c r="H490" s="55"/>
      <c r="I490" s="45"/>
      <c r="J490" s="53"/>
      <c r="K490" s="57"/>
    </row>
    <row r="491" spans="3:11">
      <c r="C491" s="31"/>
      <c r="E491" s="55"/>
      <c r="F491" s="55"/>
      <c r="G491" s="45"/>
      <c r="H491" s="55"/>
      <c r="I491" s="45"/>
      <c r="J491" s="53"/>
      <c r="K491" s="57"/>
    </row>
    <row r="492" spans="3:11">
      <c r="C492" s="31"/>
      <c r="E492" s="55"/>
      <c r="F492" s="55"/>
      <c r="G492" s="45"/>
      <c r="H492" s="55"/>
      <c r="I492" s="45"/>
      <c r="J492" s="53"/>
      <c r="K492" s="57"/>
    </row>
    <row r="493" spans="3:11">
      <c r="C493" s="31"/>
      <c r="E493" s="55"/>
      <c r="F493" s="55"/>
      <c r="G493" s="45"/>
      <c r="H493" s="55"/>
      <c r="I493" s="45"/>
      <c r="J493" s="53"/>
      <c r="K493" s="57"/>
    </row>
    <row r="494" spans="3:11">
      <c r="C494" s="31"/>
      <c r="E494" s="55"/>
      <c r="F494" s="55"/>
      <c r="G494" s="45"/>
      <c r="H494" s="55"/>
      <c r="I494" s="45"/>
      <c r="J494" s="53"/>
      <c r="K494" s="57"/>
    </row>
    <row r="495" spans="3:11">
      <c r="C495" s="31"/>
      <c r="E495" s="55"/>
      <c r="F495" s="55"/>
      <c r="G495" s="45"/>
      <c r="H495" s="55"/>
      <c r="I495" s="45"/>
      <c r="J495" s="53"/>
      <c r="K495" s="57"/>
    </row>
    <row r="496" spans="3:11">
      <c r="C496" s="31"/>
      <c r="E496" s="55"/>
      <c r="F496" s="55"/>
      <c r="G496" s="45"/>
      <c r="H496" s="55"/>
      <c r="I496" s="45"/>
      <c r="J496" s="53"/>
      <c r="K496" s="57"/>
    </row>
    <row r="497" spans="3:11">
      <c r="C497" s="31"/>
      <c r="E497" s="55"/>
      <c r="F497" s="55"/>
      <c r="G497" s="45"/>
      <c r="H497" s="55"/>
      <c r="I497" s="45"/>
      <c r="J497" s="53"/>
      <c r="K497" s="57"/>
    </row>
    <row r="498" spans="3:11">
      <c r="C498" s="31"/>
      <c r="E498" s="55"/>
      <c r="F498" s="55"/>
      <c r="G498" s="45"/>
      <c r="H498" s="55"/>
      <c r="I498" s="45"/>
      <c r="J498" s="53"/>
      <c r="K498" s="57"/>
    </row>
    <row r="499" spans="3:11">
      <c r="C499" s="31"/>
      <c r="E499" s="55"/>
      <c r="F499" s="55"/>
      <c r="G499" s="45"/>
      <c r="H499" s="55"/>
      <c r="I499" s="45"/>
      <c r="J499" s="53"/>
      <c r="K499" s="57"/>
    </row>
    <row r="500" spans="3:11">
      <c r="C500" s="31"/>
      <c r="E500" s="55"/>
      <c r="F500" s="55"/>
      <c r="G500" s="45"/>
      <c r="H500" s="55"/>
      <c r="I500" s="45"/>
      <c r="J500" s="53"/>
      <c r="K500" s="57"/>
    </row>
    <row r="501" spans="3:11">
      <c r="C501" s="31"/>
      <c r="E501" s="55"/>
      <c r="F501" s="55"/>
      <c r="G501" s="45"/>
      <c r="H501" s="55"/>
      <c r="I501" s="45"/>
      <c r="J501" s="53"/>
      <c r="K501" s="57"/>
    </row>
    <row r="502" spans="3:11">
      <c r="C502" s="31"/>
      <c r="E502" s="55"/>
      <c r="F502" s="55"/>
      <c r="G502" s="45"/>
      <c r="H502" s="55"/>
      <c r="I502" s="45"/>
      <c r="J502" s="53"/>
      <c r="K502" s="57"/>
    </row>
    <row r="503" spans="3:11">
      <c r="C503" s="31"/>
      <c r="E503" s="55"/>
      <c r="F503" s="55"/>
      <c r="G503" s="45"/>
      <c r="H503" s="55"/>
      <c r="I503" s="45"/>
      <c r="J503" s="53"/>
      <c r="K503" s="57"/>
    </row>
    <row r="504" spans="3:11">
      <c r="C504" s="31"/>
      <c r="E504" s="55"/>
      <c r="F504" s="55"/>
      <c r="G504" s="45"/>
      <c r="H504" s="55"/>
      <c r="I504" s="45"/>
      <c r="J504" s="53"/>
      <c r="K504" s="57"/>
    </row>
    <row r="505" spans="3:11">
      <c r="C505" s="31"/>
      <c r="E505" s="55"/>
      <c r="F505" s="55"/>
      <c r="G505" s="45"/>
      <c r="H505" s="55"/>
      <c r="I505" s="45"/>
      <c r="J505" s="53"/>
      <c r="K505" s="57"/>
    </row>
    <row r="506" spans="3:11">
      <c r="C506" s="31"/>
      <c r="E506" s="55"/>
      <c r="F506" s="55"/>
      <c r="G506" s="45"/>
      <c r="H506" s="55"/>
      <c r="I506" s="45"/>
      <c r="J506" s="53"/>
      <c r="K506" s="57"/>
    </row>
    <row r="507" spans="3:11">
      <c r="C507" s="31"/>
      <c r="E507" s="55"/>
      <c r="F507" s="55"/>
      <c r="G507" s="45"/>
      <c r="H507" s="55"/>
      <c r="I507" s="45"/>
      <c r="J507" s="53"/>
      <c r="K507" s="57"/>
    </row>
    <row r="508" spans="3:11">
      <c r="C508" s="31"/>
      <c r="E508" s="55"/>
      <c r="F508" s="55"/>
      <c r="G508" s="45"/>
      <c r="H508" s="55"/>
      <c r="I508" s="45"/>
      <c r="J508" s="53"/>
      <c r="K508" s="57"/>
    </row>
    <row r="509" spans="3:11">
      <c r="C509" s="31"/>
      <c r="E509" s="55"/>
      <c r="F509" s="55"/>
      <c r="G509" s="45"/>
      <c r="H509" s="55"/>
      <c r="I509" s="45"/>
      <c r="J509" s="53"/>
      <c r="K509" s="57"/>
    </row>
    <row r="510" spans="3:11">
      <c r="C510" s="31"/>
      <c r="E510" s="55"/>
      <c r="F510" s="55"/>
      <c r="G510" s="45"/>
      <c r="H510" s="55"/>
      <c r="I510" s="45"/>
      <c r="J510" s="53"/>
      <c r="K510" s="57"/>
    </row>
    <row r="511" spans="3:11">
      <c r="C511" s="31"/>
      <c r="E511" s="55"/>
      <c r="F511" s="55"/>
      <c r="G511" s="45"/>
      <c r="H511" s="55"/>
      <c r="I511" s="45"/>
      <c r="J511" s="53"/>
      <c r="K511" s="57"/>
    </row>
    <row r="512" spans="3:11">
      <c r="C512" s="31"/>
      <c r="E512" s="55"/>
      <c r="F512" s="55"/>
      <c r="G512" s="45"/>
      <c r="H512" s="55"/>
      <c r="I512" s="45"/>
      <c r="J512" s="53"/>
      <c r="K512" s="57"/>
    </row>
    <row r="513" spans="3:11">
      <c r="C513" s="31"/>
      <c r="E513" s="55"/>
      <c r="F513" s="55"/>
      <c r="G513" s="45"/>
      <c r="H513" s="55"/>
      <c r="I513" s="45"/>
      <c r="J513" s="53"/>
      <c r="K513" s="57"/>
    </row>
    <row r="514" spans="3:11">
      <c r="C514" s="31"/>
      <c r="E514" s="55"/>
      <c r="F514" s="55"/>
      <c r="G514" s="45"/>
      <c r="H514" s="55"/>
      <c r="I514" s="45"/>
      <c r="J514" s="53"/>
      <c r="K514" s="57"/>
    </row>
    <row r="515" spans="3:11">
      <c r="C515" s="31"/>
      <c r="E515" s="55"/>
      <c r="F515" s="55"/>
      <c r="G515" s="45"/>
      <c r="H515" s="55"/>
      <c r="I515" s="45"/>
      <c r="J515" s="53"/>
      <c r="K515" s="57"/>
    </row>
    <row r="516" spans="3:11">
      <c r="C516" s="31"/>
      <c r="E516" s="55"/>
      <c r="F516" s="55"/>
      <c r="G516" s="45"/>
      <c r="H516" s="55"/>
      <c r="I516" s="45"/>
      <c r="J516" s="53"/>
      <c r="K516" s="57"/>
    </row>
    <row r="517" spans="3:11">
      <c r="C517" s="31"/>
      <c r="E517" s="55"/>
      <c r="F517" s="55"/>
      <c r="G517" s="45"/>
      <c r="H517" s="55"/>
      <c r="I517" s="45"/>
      <c r="J517" s="53"/>
      <c r="K517" s="57"/>
    </row>
    <row r="518" spans="3:11">
      <c r="C518" s="31"/>
      <c r="E518" s="55"/>
      <c r="F518" s="55"/>
      <c r="G518" s="45"/>
      <c r="H518" s="55"/>
      <c r="I518" s="45"/>
      <c r="J518" s="53"/>
      <c r="K518" s="57"/>
    </row>
    <row r="519" spans="3:11">
      <c r="C519" s="31"/>
      <c r="E519" s="55"/>
      <c r="F519" s="55"/>
      <c r="G519" s="45"/>
      <c r="H519" s="55"/>
      <c r="I519" s="45"/>
      <c r="J519" s="53"/>
      <c r="K519" s="57"/>
    </row>
    <row r="520" spans="3:11">
      <c r="C520" s="31"/>
      <c r="E520" s="55"/>
      <c r="F520" s="55"/>
      <c r="G520" s="45"/>
      <c r="H520" s="55"/>
      <c r="I520" s="45"/>
      <c r="J520" s="53"/>
      <c r="K520" s="57"/>
    </row>
    <row r="521" spans="3:11">
      <c r="C521" s="31"/>
      <c r="E521" s="55"/>
      <c r="F521" s="55"/>
      <c r="G521" s="45"/>
      <c r="H521" s="55"/>
      <c r="I521" s="45"/>
      <c r="J521" s="53"/>
      <c r="K521" s="57"/>
    </row>
    <row r="522" spans="3:11">
      <c r="C522" s="31"/>
      <c r="E522" s="55"/>
      <c r="F522" s="55"/>
      <c r="G522" s="45"/>
      <c r="H522" s="55"/>
      <c r="I522" s="45"/>
      <c r="J522" s="53"/>
      <c r="K522" s="57"/>
    </row>
    <row r="523" spans="3:11">
      <c r="C523" s="31"/>
      <c r="E523" s="55"/>
      <c r="F523" s="55"/>
      <c r="G523" s="45"/>
      <c r="H523" s="55"/>
      <c r="I523" s="45"/>
      <c r="J523" s="53"/>
      <c r="K523" s="57"/>
    </row>
    <row r="524" spans="3:11">
      <c r="C524" s="31"/>
      <c r="E524" s="55"/>
      <c r="F524" s="55"/>
      <c r="G524" s="45"/>
      <c r="H524" s="55"/>
      <c r="I524" s="45"/>
      <c r="J524" s="53"/>
      <c r="K524" s="57"/>
    </row>
    <row r="525" spans="3:11">
      <c r="C525" s="31"/>
      <c r="E525" s="55"/>
      <c r="F525" s="55"/>
      <c r="G525" s="45"/>
      <c r="H525" s="55"/>
      <c r="I525" s="45"/>
      <c r="J525" s="53"/>
      <c r="K525" s="57"/>
    </row>
    <row r="526" spans="3:11">
      <c r="C526" s="31"/>
      <c r="E526" s="55"/>
      <c r="F526" s="55"/>
      <c r="G526" s="45"/>
      <c r="H526" s="55"/>
      <c r="I526" s="45"/>
      <c r="J526" s="53"/>
      <c r="K526" s="57"/>
    </row>
    <row r="527" spans="3:11">
      <c r="C527" s="31"/>
      <c r="E527" s="55"/>
      <c r="F527" s="55"/>
      <c r="G527" s="45"/>
      <c r="H527" s="55"/>
      <c r="I527" s="45"/>
      <c r="J527" s="53"/>
      <c r="K527" s="57"/>
    </row>
    <row r="528" spans="3:11">
      <c r="C528" s="31"/>
      <c r="E528" s="55"/>
      <c r="F528" s="55"/>
      <c r="G528" s="45"/>
      <c r="H528" s="55"/>
      <c r="I528" s="45"/>
      <c r="J528" s="53"/>
      <c r="K528" s="57"/>
    </row>
    <row r="529" spans="3:11">
      <c r="C529" s="31"/>
      <c r="E529" s="55"/>
      <c r="F529" s="55"/>
      <c r="G529" s="45"/>
      <c r="H529" s="55"/>
      <c r="I529" s="45"/>
      <c r="J529" s="53"/>
      <c r="K529" s="57"/>
    </row>
    <row r="530" spans="3:11">
      <c r="C530" s="31"/>
      <c r="E530" s="55"/>
      <c r="F530" s="55"/>
      <c r="G530" s="45"/>
      <c r="H530" s="55"/>
      <c r="I530" s="45"/>
      <c r="J530" s="53"/>
      <c r="K530" s="57"/>
    </row>
    <row r="531" spans="3:11">
      <c r="C531" s="31"/>
      <c r="E531" s="55"/>
      <c r="F531" s="55"/>
      <c r="G531" s="45"/>
      <c r="H531" s="55"/>
      <c r="I531" s="45"/>
      <c r="J531" s="53"/>
      <c r="K531" s="57"/>
    </row>
    <row r="532" spans="3:11">
      <c r="C532" s="31"/>
      <c r="E532" s="55"/>
      <c r="F532" s="55"/>
      <c r="G532" s="45"/>
      <c r="H532" s="55"/>
      <c r="I532" s="45"/>
      <c r="J532" s="53"/>
      <c r="K532" s="57"/>
    </row>
    <row r="533" spans="3:11">
      <c r="C533" s="31"/>
      <c r="E533" s="55"/>
      <c r="F533" s="55"/>
      <c r="G533" s="45"/>
      <c r="H533" s="55"/>
      <c r="I533" s="45"/>
      <c r="J533" s="53"/>
      <c r="K533" s="57"/>
    </row>
    <row r="534" spans="3:11">
      <c r="C534" s="31"/>
      <c r="E534" s="55"/>
      <c r="F534" s="55"/>
      <c r="G534" s="45"/>
      <c r="H534" s="55"/>
      <c r="I534" s="45"/>
      <c r="J534" s="53"/>
      <c r="K534" s="57"/>
    </row>
    <row r="535" spans="3:11">
      <c r="C535" s="31"/>
      <c r="E535" s="55"/>
      <c r="F535" s="55"/>
      <c r="G535" s="45"/>
      <c r="H535" s="55"/>
      <c r="I535" s="45"/>
      <c r="J535" s="53"/>
      <c r="K535" s="57"/>
    </row>
    <row r="536" spans="3:11">
      <c r="C536" s="31"/>
      <c r="E536" s="55"/>
      <c r="F536" s="55"/>
      <c r="G536" s="45"/>
      <c r="H536" s="55"/>
      <c r="I536" s="45"/>
      <c r="J536" s="53"/>
      <c r="K536" s="57"/>
    </row>
    <row r="537" spans="3:11">
      <c r="C537" s="31"/>
      <c r="E537" s="55"/>
      <c r="F537" s="55"/>
      <c r="G537" s="45"/>
      <c r="H537" s="55"/>
      <c r="I537" s="45"/>
      <c r="J537" s="53"/>
      <c r="K537" s="57"/>
    </row>
    <row r="538" spans="3:11">
      <c r="C538" s="31"/>
      <c r="E538" s="55"/>
      <c r="F538" s="55"/>
      <c r="G538" s="45"/>
      <c r="H538" s="55"/>
      <c r="I538" s="45"/>
      <c r="J538" s="53"/>
      <c r="K538" s="57"/>
    </row>
    <row r="539" spans="3:11">
      <c r="C539" s="31"/>
      <c r="E539" s="55"/>
      <c r="F539" s="55"/>
      <c r="G539" s="45"/>
      <c r="H539" s="55"/>
      <c r="I539" s="45"/>
      <c r="J539" s="53"/>
      <c r="K539" s="57"/>
    </row>
    <row r="540" spans="3:11">
      <c r="C540" s="31"/>
      <c r="E540" s="55"/>
      <c r="F540" s="55"/>
      <c r="G540" s="45"/>
      <c r="H540" s="55"/>
      <c r="I540" s="45"/>
      <c r="J540" s="53"/>
      <c r="K540" s="57"/>
    </row>
    <row r="541" spans="3:11">
      <c r="C541" s="31"/>
      <c r="E541" s="55"/>
      <c r="F541" s="55"/>
      <c r="G541" s="45"/>
      <c r="H541" s="55"/>
      <c r="I541" s="45"/>
      <c r="J541" s="53"/>
      <c r="K541" s="57"/>
    </row>
    <row r="542" spans="3:11">
      <c r="C542" s="31"/>
      <c r="E542" s="55"/>
      <c r="F542" s="55"/>
      <c r="G542" s="45"/>
      <c r="H542" s="55"/>
      <c r="I542" s="45"/>
      <c r="J542" s="53"/>
      <c r="K542" s="57"/>
    </row>
    <row r="543" spans="3:11">
      <c r="C543" s="31"/>
      <c r="E543" s="55"/>
      <c r="F543" s="55"/>
      <c r="G543" s="45"/>
      <c r="H543" s="55"/>
      <c r="I543" s="45"/>
      <c r="J543" s="53"/>
      <c r="K543" s="57"/>
    </row>
    <row r="544" spans="3:11">
      <c r="C544" s="31"/>
      <c r="E544" s="55"/>
      <c r="F544" s="55"/>
      <c r="G544" s="45"/>
      <c r="H544" s="55"/>
      <c r="I544" s="45"/>
      <c r="J544" s="53"/>
      <c r="K544" s="57"/>
    </row>
    <row r="545" spans="3:11">
      <c r="C545" s="31"/>
      <c r="E545" s="55"/>
      <c r="F545" s="55"/>
      <c r="G545" s="45"/>
      <c r="H545" s="55"/>
      <c r="I545" s="45"/>
      <c r="J545" s="53"/>
      <c r="K545" s="57"/>
    </row>
    <row r="546" spans="3:11">
      <c r="C546" s="31"/>
      <c r="E546" s="55"/>
      <c r="F546" s="55"/>
      <c r="G546" s="45"/>
      <c r="H546" s="55"/>
      <c r="I546" s="45"/>
      <c r="J546" s="53"/>
      <c r="K546" s="57"/>
    </row>
    <row r="547" spans="3:11">
      <c r="C547" s="31"/>
      <c r="E547" s="55"/>
      <c r="F547" s="55"/>
      <c r="G547" s="45"/>
      <c r="H547" s="55"/>
      <c r="I547" s="45"/>
      <c r="J547" s="53"/>
      <c r="K547" s="57"/>
    </row>
    <row r="548" spans="3:11">
      <c r="C548" s="31"/>
      <c r="E548" s="55"/>
      <c r="F548" s="55"/>
      <c r="G548" s="45"/>
      <c r="H548" s="55"/>
      <c r="I548" s="45"/>
      <c r="J548" s="53"/>
      <c r="K548" s="57"/>
    </row>
    <row r="549" spans="3:11">
      <c r="C549" s="31"/>
      <c r="E549" s="55"/>
      <c r="F549" s="55"/>
      <c r="G549" s="45"/>
      <c r="H549" s="55"/>
      <c r="I549" s="45"/>
      <c r="J549" s="53"/>
      <c r="K549" s="57"/>
    </row>
    <row r="550" spans="3:11">
      <c r="C550" s="31"/>
      <c r="E550" s="55"/>
      <c r="F550" s="55"/>
      <c r="G550" s="45"/>
      <c r="H550" s="55"/>
      <c r="I550" s="45"/>
      <c r="J550" s="53"/>
      <c r="K550" s="57"/>
    </row>
    <row r="551" spans="3:11">
      <c r="C551" s="31"/>
      <c r="E551" s="55"/>
      <c r="F551" s="55"/>
      <c r="G551" s="45"/>
      <c r="H551" s="55"/>
      <c r="I551" s="45"/>
      <c r="J551" s="53"/>
      <c r="K551" s="57"/>
    </row>
    <row r="552" spans="3:11">
      <c r="C552" s="31"/>
      <c r="E552" s="55"/>
      <c r="F552" s="55"/>
      <c r="G552" s="45"/>
      <c r="H552" s="55"/>
      <c r="I552" s="45"/>
      <c r="J552" s="53"/>
      <c r="K552" s="57"/>
    </row>
    <row r="553" spans="3:11">
      <c r="C553" s="31"/>
      <c r="E553" s="55"/>
      <c r="F553" s="55"/>
      <c r="G553" s="45"/>
      <c r="H553" s="55"/>
      <c r="I553" s="45"/>
      <c r="J553" s="53"/>
      <c r="K553" s="57"/>
    </row>
    <row r="554" spans="3:11">
      <c r="C554" s="31"/>
      <c r="E554" s="55"/>
      <c r="F554" s="55"/>
      <c r="G554" s="45"/>
      <c r="H554" s="55"/>
      <c r="I554" s="45"/>
      <c r="J554" s="53"/>
      <c r="K554" s="57"/>
    </row>
    <row r="555" spans="3:11">
      <c r="C555" s="31"/>
      <c r="E555" s="55"/>
      <c r="F555" s="55"/>
      <c r="G555" s="45"/>
      <c r="H555" s="55"/>
      <c r="I555" s="45"/>
      <c r="J555" s="53"/>
      <c r="K555" s="57"/>
    </row>
    <row r="556" spans="3:11">
      <c r="C556" s="31"/>
      <c r="E556" s="55"/>
      <c r="F556" s="55"/>
      <c r="G556" s="45"/>
      <c r="H556" s="55"/>
      <c r="I556" s="45"/>
      <c r="J556" s="53"/>
      <c r="K556" s="57"/>
    </row>
    <row r="557" spans="3:11">
      <c r="C557" s="31"/>
      <c r="E557" s="55"/>
      <c r="F557" s="55"/>
      <c r="G557" s="45"/>
      <c r="H557" s="55"/>
      <c r="I557" s="45"/>
      <c r="J557" s="53"/>
      <c r="K557" s="57"/>
    </row>
    <row r="558" spans="3:11">
      <c r="C558" s="31"/>
      <c r="E558" s="55"/>
      <c r="F558" s="55"/>
      <c r="G558" s="45"/>
      <c r="H558" s="55"/>
      <c r="I558" s="45"/>
      <c r="J558" s="53"/>
      <c r="K558" s="57"/>
    </row>
    <row r="559" spans="3:11">
      <c r="C559" s="31"/>
      <c r="E559" s="55"/>
      <c r="F559" s="55"/>
      <c r="G559" s="45"/>
      <c r="H559" s="55"/>
      <c r="I559" s="45"/>
      <c r="J559" s="53"/>
      <c r="K559" s="57"/>
    </row>
    <row r="560" spans="3:11">
      <c r="C560" s="31"/>
      <c r="E560" s="55"/>
      <c r="F560" s="55"/>
      <c r="G560" s="45"/>
      <c r="H560" s="55"/>
      <c r="I560" s="45"/>
      <c r="J560" s="53"/>
      <c r="K560" s="57"/>
    </row>
    <row r="561" spans="3:11">
      <c r="C561" s="31"/>
      <c r="E561" s="55"/>
      <c r="F561" s="55"/>
      <c r="G561" s="45"/>
      <c r="H561" s="55"/>
      <c r="I561" s="45"/>
      <c r="J561" s="53"/>
      <c r="K561" s="57"/>
    </row>
    <row r="562" spans="3:11">
      <c r="C562" s="31"/>
      <c r="E562" s="55"/>
      <c r="F562" s="55"/>
      <c r="G562" s="45"/>
      <c r="H562" s="55"/>
      <c r="I562" s="45"/>
      <c r="J562" s="53"/>
      <c r="K562" s="57"/>
    </row>
    <row r="563" spans="3:11">
      <c r="C563" s="31"/>
      <c r="E563" s="55"/>
      <c r="F563" s="55"/>
      <c r="G563" s="45"/>
      <c r="H563" s="55"/>
      <c r="I563" s="45"/>
      <c r="J563" s="53"/>
      <c r="K563" s="57"/>
    </row>
    <row r="564" spans="3:11">
      <c r="C564" s="31"/>
      <c r="E564" s="55"/>
      <c r="F564" s="55"/>
      <c r="G564" s="45"/>
      <c r="H564" s="55"/>
      <c r="I564" s="45"/>
      <c r="J564" s="53"/>
      <c r="K564" s="57"/>
    </row>
    <row r="565" spans="3:11">
      <c r="C565" s="31"/>
      <c r="E565" s="55"/>
      <c r="F565" s="55"/>
      <c r="G565" s="45"/>
      <c r="H565" s="55"/>
      <c r="I565" s="45"/>
      <c r="J565" s="53"/>
      <c r="K565" s="57"/>
    </row>
    <row r="566" spans="3:11">
      <c r="C566" s="31"/>
      <c r="E566" s="55"/>
      <c r="F566" s="55"/>
      <c r="G566" s="45"/>
      <c r="H566" s="55"/>
      <c r="I566" s="45"/>
      <c r="J566" s="53"/>
      <c r="K566" s="57"/>
    </row>
    <row r="567" spans="3:11">
      <c r="C567" s="31"/>
      <c r="E567" s="55"/>
      <c r="F567" s="55"/>
      <c r="G567" s="45"/>
      <c r="H567" s="55"/>
      <c r="I567" s="45"/>
      <c r="J567" s="53"/>
      <c r="K567" s="57"/>
    </row>
    <row r="568" spans="3:11">
      <c r="C568" s="31"/>
      <c r="E568" s="55"/>
      <c r="F568" s="55"/>
      <c r="G568" s="45"/>
      <c r="H568" s="55"/>
      <c r="I568" s="45"/>
      <c r="J568" s="53"/>
      <c r="K568" s="57"/>
    </row>
    <row r="569" spans="3:11">
      <c r="C569" s="31"/>
      <c r="E569" s="55"/>
      <c r="F569" s="55"/>
      <c r="G569" s="45"/>
      <c r="H569" s="55"/>
      <c r="I569" s="45"/>
      <c r="J569" s="53"/>
      <c r="K569" s="57"/>
    </row>
    <row r="570" spans="3:11">
      <c r="C570" s="31"/>
      <c r="E570" s="55"/>
      <c r="F570" s="55"/>
      <c r="G570" s="45"/>
      <c r="H570" s="55"/>
      <c r="I570" s="45"/>
      <c r="J570" s="53"/>
      <c r="K570" s="57"/>
    </row>
    <row r="571" spans="3:11">
      <c r="C571" s="31"/>
      <c r="E571" s="55"/>
      <c r="F571" s="55"/>
      <c r="G571" s="45"/>
      <c r="H571" s="55"/>
      <c r="I571" s="45"/>
      <c r="J571" s="53"/>
      <c r="K571" s="57"/>
    </row>
    <row r="572" spans="3:11">
      <c r="C572" s="31"/>
      <c r="E572" s="55"/>
      <c r="F572" s="55"/>
      <c r="G572" s="45"/>
      <c r="H572" s="55"/>
      <c r="I572" s="45"/>
      <c r="J572" s="53"/>
      <c r="K572" s="57"/>
    </row>
    <row r="573" spans="3:11">
      <c r="C573" s="31"/>
      <c r="E573" s="55"/>
      <c r="F573" s="55"/>
      <c r="G573" s="45"/>
      <c r="H573" s="55"/>
      <c r="I573" s="45"/>
      <c r="J573" s="53"/>
      <c r="K573" s="57"/>
    </row>
    <row r="574" spans="3:11">
      <c r="C574" s="31"/>
      <c r="E574" s="55"/>
      <c r="F574" s="55"/>
      <c r="G574" s="45"/>
      <c r="H574" s="55"/>
      <c r="I574" s="45"/>
      <c r="J574" s="53"/>
      <c r="K574" s="57"/>
    </row>
    <row r="575" spans="3:11">
      <c r="C575" s="31"/>
      <c r="E575" s="55"/>
      <c r="F575" s="55"/>
      <c r="G575" s="45"/>
      <c r="H575" s="55"/>
      <c r="I575" s="45"/>
      <c r="J575" s="53"/>
      <c r="K575" s="57"/>
    </row>
    <row r="576" spans="3:11">
      <c r="C576" s="31"/>
      <c r="E576" s="55"/>
      <c r="F576" s="55"/>
      <c r="G576" s="45"/>
      <c r="H576" s="55"/>
      <c r="I576" s="45"/>
      <c r="J576" s="53"/>
      <c r="K576" s="57"/>
    </row>
    <row r="577" spans="3:11">
      <c r="C577" s="31"/>
      <c r="E577" s="55"/>
      <c r="F577" s="55"/>
      <c r="G577" s="45"/>
      <c r="H577" s="55"/>
      <c r="I577" s="45"/>
      <c r="J577" s="53"/>
      <c r="K577" s="57"/>
    </row>
    <row r="578" spans="3:11">
      <c r="C578" s="31"/>
      <c r="E578" s="55"/>
      <c r="F578" s="55"/>
      <c r="G578" s="45"/>
      <c r="H578" s="55"/>
      <c r="I578" s="45"/>
      <c r="J578" s="53"/>
      <c r="K578" s="57"/>
    </row>
    <row r="579" spans="3:11">
      <c r="C579" s="31"/>
      <c r="E579" s="55"/>
      <c r="F579" s="55"/>
      <c r="G579" s="45"/>
      <c r="H579" s="55"/>
      <c r="I579" s="45"/>
      <c r="J579" s="53"/>
      <c r="K579" s="57"/>
    </row>
    <row r="580" spans="3:11">
      <c r="C580" s="31"/>
      <c r="E580" s="55"/>
      <c r="F580" s="55"/>
      <c r="G580" s="45"/>
      <c r="H580" s="55"/>
      <c r="I580" s="45"/>
      <c r="J580" s="53"/>
      <c r="K580" s="57"/>
    </row>
    <row r="581" spans="3:11">
      <c r="C581" s="31"/>
      <c r="E581" s="55"/>
      <c r="F581" s="55"/>
      <c r="G581" s="45"/>
      <c r="H581" s="55"/>
      <c r="I581" s="45"/>
      <c r="J581" s="53"/>
      <c r="K581" s="57"/>
    </row>
    <row r="582" spans="3:11">
      <c r="C582" s="31"/>
      <c r="E582" s="55"/>
      <c r="F582" s="55"/>
      <c r="G582" s="45"/>
      <c r="H582" s="55"/>
      <c r="I582" s="45"/>
      <c r="J582" s="53"/>
      <c r="K582" s="57"/>
    </row>
    <row r="583" spans="3:11">
      <c r="C583" s="31"/>
      <c r="E583" s="55"/>
      <c r="F583" s="55"/>
      <c r="G583" s="45"/>
      <c r="H583" s="55"/>
      <c r="I583" s="45"/>
      <c r="J583" s="53"/>
      <c r="K583" s="57"/>
    </row>
    <row r="584" spans="3:11">
      <c r="C584" s="31"/>
      <c r="E584" s="55"/>
      <c r="F584" s="55"/>
      <c r="G584" s="45"/>
      <c r="H584" s="55"/>
      <c r="I584" s="45"/>
      <c r="J584" s="53"/>
      <c r="K584" s="57"/>
    </row>
    <row r="585" spans="3:11">
      <c r="C585" s="31"/>
      <c r="E585" s="55"/>
      <c r="F585" s="55"/>
      <c r="G585" s="45"/>
      <c r="H585" s="55"/>
      <c r="I585" s="45"/>
      <c r="J585" s="53"/>
      <c r="K585" s="57"/>
    </row>
    <row r="586" spans="3:11">
      <c r="C586" s="31"/>
      <c r="E586" s="55"/>
      <c r="F586" s="55"/>
      <c r="G586" s="45"/>
      <c r="H586" s="55"/>
      <c r="I586" s="45"/>
      <c r="J586" s="53"/>
      <c r="K586" s="57"/>
    </row>
    <row r="587" spans="3:11">
      <c r="C587" s="31"/>
      <c r="E587" s="55"/>
      <c r="F587" s="55"/>
      <c r="G587" s="45"/>
      <c r="H587" s="55"/>
      <c r="I587" s="45"/>
      <c r="J587" s="53"/>
      <c r="K587" s="57"/>
    </row>
    <row r="588" spans="3:11">
      <c r="C588" s="31"/>
      <c r="E588" s="55"/>
      <c r="F588" s="55"/>
      <c r="G588" s="45"/>
      <c r="H588" s="55"/>
      <c r="I588" s="45"/>
      <c r="J588" s="53"/>
      <c r="K588" s="57"/>
    </row>
    <row r="589" spans="3:11">
      <c r="C589" s="31"/>
      <c r="E589" s="55"/>
      <c r="F589" s="55"/>
      <c r="G589" s="45"/>
      <c r="H589" s="55"/>
      <c r="I589" s="45"/>
      <c r="J589" s="53"/>
      <c r="K589" s="57"/>
    </row>
    <row r="590" spans="3:11">
      <c r="C590" s="31"/>
      <c r="E590" s="55"/>
      <c r="F590" s="55"/>
      <c r="G590" s="45"/>
      <c r="H590" s="55"/>
      <c r="I590" s="45"/>
      <c r="J590" s="53"/>
      <c r="K590" s="57"/>
    </row>
    <row r="591" spans="3:11">
      <c r="C591" s="31"/>
      <c r="E591" s="55"/>
      <c r="F591" s="55"/>
      <c r="G591" s="45"/>
      <c r="H591" s="55"/>
      <c r="I591" s="45"/>
      <c r="J591" s="53"/>
      <c r="K591" s="57"/>
    </row>
    <row r="592" spans="3:11">
      <c r="C592" s="31"/>
      <c r="E592" s="55"/>
      <c r="F592" s="55"/>
      <c r="G592" s="45"/>
      <c r="H592" s="55"/>
      <c r="I592" s="45"/>
      <c r="J592" s="53"/>
      <c r="K592" s="57"/>
    </row>
    <row r="593" spans="3:11">
      <c r="C593" s="31"/>
      <c r="E593" s="55"/>
      <c r="F593" s="55"/>
      <c r="G593" s="45"/>
      <c r="H593" s="55"/>
      <c r="I593" s="45"/>
      <c r="J593" s="53"/>
      <c r="K593" s="57"/>
    </row>
    <row r="594" spans="3:11">
      <c r="C594" s="31"/>
      <c r="E594" s="55"/>
      <c r="F594" s="55"/>
      <c r="G594" s="45"/>
      <c r="H594" s="55"/>
      <c r="I594" s="45"/>
      <c r="J594" s="53"/>
      <c r="K594" s="57"/>
    </row>
    <row r="595" spans="3:11">
      <c r="C595" s="31"/>
      <c r="E595" s="55"/>
      <c r="F595" s="55"/>
      <c r="G595" s="45"/>
      <c r="H595" s="55"/>
      <c r="I595" s="45"/>
      <c r="J595" s="53"/>
      <c r="K595" s="57"/>
    </row>
    <row r="596" spans="3:11">
      <c r="C596" s="31"/>
      <c r="E596" s="55"/>
      <c r="F596" s="55"/>
      <c r="G596" s="45"/>
      <c r="H596" s="55"/>
      <c r="I596" s="45"/>
      <c r="J596" s="53"/>
      <c r="K596" s="57"/>
    </row>
    <row r="597" spans="3:11">
      <c r="C597" s="31"/>
      <c r="E597" s="55"/>
      <c r="F597" s="55"/>
      <c r="G597" s="45"/>
      <c r="H597" s="55"/>
      <c r="I597" s="45"/>
      <c r="J597" s="53"/>
      <c r="K597" s="57"/>
    </row>
    <row r="598" spans="3:11">
      <c r="C598" s="31"/>
      <c r="E598" s="55"/>
      <c r="F598" s="55"/>
      <c r="G598" s="45"/>
      <c r="H598" s="55"/>
      <c r="I598" s="45"/>
      <c r="J598" s="53"/>
      <c r="K598" s="57"/>
    </row>
    <row r="599" spans="3:11">
      <c r="C599" s="31"/>
      <c r="E599" s="55"/>
      <c r="F599" s="55"/>
      <c r="G599" s="45"/>
      <c r="H599" s="55"/>
      <c r="I599" s="45"/>
      <c r="J599" s="53"/>
      <c r="K599" s="57"/>
    </row>
    <row r="600" spans="3:11">
      <c r="C600" s="31"/>
      <c r="E600" s="55"/>
      <c r="F600" s="55"/>
      <c r="G600" s="45"/>
      <c r="H600" s="55"/>
      <c r="I600" s="45"/>
      <c r="J600" s="53"/>
      <c r="K600" s="57"/>
    </row>
    <row r="601" spans="3:11">
      <c r="C601" s="31"/>
      <c r="E601" s="55"/>
      <c r="F601" s="55"/>
      <c r="G601" s="45"/>
      <c r="H601" s="55"/>
      <c r="I601" s="45"/>
      <c r="J601" s="53"/>
      <c r="K601" s="57"/>
    </row>
    <row r="602" spans="3:11">
      <c r="C602" s="31"/>
      <c r="E602" s="55"/>
      <c r="F602" s="55"/>
      <c r="G602" s="45"/>
      <c r="H602" s="55"/>
      <c r="I602" s="45"/>
      <c r="J602" s="53"/>
      <c r="K602" s="57"/>
    </row>
    <row r="603" spans="3:11">
      <c r="C603" s="31"/>
      <c r="E603" s="55"/>
      <c r="F603" s="55"/>
      <c r="G603" s="45"/>
      <c r="H603" s="55"/>
      <c r="I603" s="45"/>
      <c r="J603" s="53"/>
      <c r="K603" s="57"/>
    </row>
    <row r="604" spans="3:11">
      <c r="C604" s="31"/>
      <c r="E604" s="55"/>
      <c r="F604" s="55"/>
      <c r="G604" s="45"/>
      <c r="H604" s="55"/>
      <c r="I604" s="45"/>
      <c r="J604" s="53"/>
      <c r="K604" s="57"/>
    </row>
    <row r="605" spans="3:11">
      <c r="C605" s="31"/>
      <c r="E605" s="55"/>
      <c r="F605" s="55"/>
      <c r="G605" s="45"/>
      <c r="H605" s="55"/>
      <c r="I605" s="45"/>
      <c r="J605" s="53"/>
      <c r="K605" s="57"/>
    </row>
    <row r="606" spans="3:11">
      <c r="C606" s="31"/>
      <c r="E606" s="55"/>
      <c r="F606" s="55"/>
      <c r="G606" s="45"/>
      <c r="H606" s="55"/>
      <c r="I606" s="45"/>
      <c r="J606" s="53"/>
      <c r="K606" s="57"/>
    </row>
    <row r="607" spans="3:11">
      <c r="C607" s="31"/>
      <c r="E607" s="55"/>
      <c r="F607" s="55"/>
      <c r="G607" s="45"/>
      <c r="H607" s="55"/>
      <c r="I607" s="45"/>
      <c r="J607" s="53"/>
      <c r="K607" s="57"/>
    </row>
    <row r="608" spans="3:11">
      <c r="C608" s="31"/>
      <c r="E608" s="55"/>
      <c r="F608" s="55"/>
      <c r="G608" s="45"/>
      <c r="H608" s="55"/>
      <c r="I608" s="45"/>
      <c r="J608" s="53"/>
      <c r="K608" s="57"/>
    </row>
    <row r="609" spans="3:11">
      <c r="C609" s="31"/>
      <c r="E609" s="55"/>
      <c r="F609" s="55"/>
      <c r="G609" s="45"/>
      <c r="H609" s="55"/>
      <c r="I609" s="45"/>
      <c r="J609" s="53"/>
      <c r="K609" s="57"/>
    </row>
    <row r="610" spans="3:11">
      <c r="C610" s="31"/>
      <c r="E610" s="55"/>
      <c r="F610" s="55"/>
      <c r="G610" s="45"/>
      <c r="H610" s="55"/>
      <c r="I610" s="45"/>
      <c r="J610" s="53"/>
      <c r="K610" s="57"/>
    </row>
    <row r="611" spans="3:11">
      <c r="C611" s="31"/>
      <c r="E611" s="55"/>
      <c r="F611" s="55"/>
      <c r="G611" s="45"/>
      <c r="H611" s="55"/>
      <c r="I611" s="45"/>
      <c r="J611" s="53"/>
      <c r="K611" s="57"/>
    </row>
    <row r="612" spans="3:11">
      <c r="C612" s="31"/>
      <c r="E612" s="55"/>
      <c r="F612" s="55"/>
      <c r="G612" s="45"/>
      <c r="H612" s="55"/>
      <c r="I612" s="45"/>
      <c r="J612" s="53"/>
      <c r="K612" s="57"/>
    </row>
    <row r="613" spans="3:11">
      <c r="C613" s="31"/>
      <c r="E613" s="55"/>
      <c r="F613" s="55"/>
      <c r="G613" s="45"/>
      <c r="H613" s="55"/>
      <c r="I613" s="45"/>
      <c r="J613" s="53"/>
      <c r="K613" s="57"/>
    </row>
    <row r="614" spans="3:11">
      <c r="C614" s="31"/>
      <c r="E614" s="55"/>
      <c r="F614" s="55"/>
      <c r="G614" s="45"/>
      <c r="H614" s="55"/>
      <c r="I614" s="45"/>
      <c r="J614" s="53"/>
      <c r="K614" s="57"/>
    </row>
    <row r="615" spans="3:11">
      <c r="C615" s="31"/>
      <c r="E615" s="55"/>
      <c r="F615" s="55"/>
      <c r="G615" s="45"/>
      <c r="H615" s="55"/>
      <c r="I615" s="45"/>
      <c r="J615" s="53"/>
      <c r="K615" s="57"/>
    </row>
    <row r="616" spans="3:11">
      <c r="C616" s="31"/>
      <c r="E616" s="55"/>
      <c r="F616" s="55"/>
      <c r="G616" s="45"/>
      <c r="H616" s="55"/>
      <c r="I616" s="45"/>
      <c r="J616" s="53"/>
      <c r="K616" s="57"/>
    </row>
    <row r="617" spans="3:11">
      <c r="C617" s="31"/>
      <c r="E617" s="55"/>
      <c r="F617" s="55"/>
      <c r="G617" s="45"/>
      <c r="H617" s="55"/>
      <c r="I617" s="45"/>
      <c r="J617" s="53"/>
      <c r="K617" s="57"/>
    </row>
    <row r="618" spans="3:11">
      <c r="C618" s="31"/>
      <c r="E618" s="55"/>
      <c r="F618" s="55"/>
      <c r="G618" s="45"/>
      <c r="H618" s="55"/>
      <c r="I618" s="45"/>
      <c r="J618" s="53"/>
      <c r="K618" s="57"/>
    </row>
    <row r="619" spans="3:11">
      <c r="C619" s="31"/>
      <c r="E619" s="55"/>
      <c r="F619" s="55"/>
      <c r="G619" s="45"/>
      <c r="H619" s="55"/>
      <c r="I619" s="45"/>
      <c r="J619" s="53"/>
      <c r="K619" s="57"/>
    </row>
    <row r="620" spans="3:11">
      <c r="C620" s="31"/>
      <c r="E620" s="55"/>
      <c r="F620" s="55"/>
      <c r="G620" s="45"/>
      <c r="H620" s="55"/>
      <c r="I620" s="45"/>
      <c r="J620" s="53"/>
      <c r="K620" s="57"/>
    </row>
    <row r="621" spans="3:11">
      <c r="C621" s="31"/>
      <c r="E621" s="55"/>
      <c r="F621" s="55"/>
      <c r="G621" s="45"/>
      <c r="H621" s="55"/>
      <c r="I621" s="45"/>
      <c r="J621" s="53"/>
      <c r="K621" s="57"/>
    </row>
    <row r="622" spans="3:11">
      <c r="C622" s="31"/>
      <c r="E622" s="55"/>
      <c r="F622" s="55"/>
      <c r="G622" s="45"/>
      <c r="H622" s="55"/>
      <c r="I622" s="45"/>
      <c r="J622" s="53"/>
      <c r="K622" s="57"/>
    </row>
    <row r="623" spans="3:11">
      <c r="C623" s="31"/>
      <c r="E623" s="55"/>
      <c r="F623" s="55"/>
      <c r="G623" s="45"/>
      <c r="H623" s="55"/>
      <c r="I623" s="45"/>
      <c r="J623" s="53"/>
      <c r="K623" s="57"/>
    </row>
    <row r="624" spans="3:11">
      <c r="C624" s="31"/>
      <c r="E624" s="55"/>
      <c r="F624" s="55"/>
      <c r="G624" s="45"/>
      <c r="H624" s="55"/>
      <c r="I624" s="45"/>
      <c r="J624" s="53"/>
      <c r="K624" s="57"/>
    </row>
    <row r="625" spans="3:11">
      <c r="C625" s="31"/>
      <c r="E625" s="55"/>
      <c r="F625" s="55"/>
      <c r="G625" s="45"/>
      <c r="H625" s="55"/>
      <c r="I625" s="45"/>
      <c r="J625" s="53"/>
      <c r="K625" s="57"/>
    </row>
    <row r="626" spans="3:11">
      <c r="C626" s="31"/>
      <c r="E626" s="55"/>
      <c r="F626" s="55"/>
      <c r="G626" s="45"/>
      <c r="H626" s="55"/>
      <c r="I626" s="45"/>
      <c r="J626" s="53"/>
      <c r="K626" s="57"/>
    </row>
    <row r="627" spans="3:11">
      <c r="C627" s="31"/>
      <c r="E627" s="55"/>
      <c r="F627" s="55"/>
      <c r="G627" s="45"/>
      <c r="H627" s="55"/>
      <c r="I627" s="45"/>
      <c r="J627" s="53"/>
      <c r="K627" s="57"/>
    </row>
    <row r="628" spans="3:11">
      <c r="C628" s="31"/>
      <c r="E628" s="55"/>
      <c r="F628" s="55"/>
      <c r="G628" s="45"/>
      <c r="H628" s="55"/>
      <c r="I628" s="45"/>
      <c r="J628" s="53"/>
      <c r="K628" s="57"/>
    </row>
    <row r="629" spans="3:11">
      <c r="C629" s="31"/>
      <c r="E629" s="55"/>
      <c r="F629" s="55"/>
      <c r="G629" s="45"/>
      <c r="H629" s="55"/>
      <c r="I629" s="45"/>
      <c r="J629" s="53"/>
      <c r="K629" s="57"/>
    </row>
    <row r="630" spans="3:11">
      <c r="C630" s="31"/>
      <c r="E630" s="55"/>
      <c r="F630" s="55"/>
      <c r="G630" s="45"/>
      <c r="H630" s="55"/>
      <c r="I630" s="45"/>
      <c r="J630" s="53"/>
      <c r="K630" s="57"/>
    </row>
    <row r="631" spans="3:11">
      <c r="C631" s="31"/>
      <c r="E631" s="55"/>
      <c r="F631" s="55"/>
      <c r="G631" s="45"/>
      <c r="H631" s="55"/>
      <c r="I631" s="45"/>
      <c r="J631" s="53"/>
      <c r="K631" s="57"/>
    </row>
    <row r="632" spans="3:11">
      <c r="C632" s="31"/>
      <c r="E632" s="55"/>
      <c r="F632" s="55"/>
      <c r="G632" s="45"/>
      <c r="H632" s="55"/>
      <c r="I632" s="45"/>
      <c r="J632" s="53"/>
      <c r="K632" s="57"/>
    </row>
    <row r="633" spans="3:11">
      <c r="C633" s="31"/>
      <c r="E633" s="55"/>
      <c r="F633" s="55"/>
      <c r="G633" s="45"/>
      <c r="H633" s="55"/>
      <c r="I633" s="45"/>
      <c r="J633" s="53"/>
      <c r="K633" s="57"/>
    </row>
    <row r="634" spans="3:11">
      <c r="C634" s="31"/>
      <c r="E634" s="55"/>
      <c r="F634" s="55"/>
      <c r="G634" s="45"/>
      <c r="H634" s="55"/>
      <c r="I634" s="45"/>
      <c r="J634" s="53"/>
      <c r="K634" s="57"/>
    </row>
    <row r="635" spans="3:11">
      <c r="C635" s="31"/>
      <c r="E635" s="55"/>
      <c r="F635" s="55"/>
      <c r="G635" s="45"/>
      <c r="H635" s="55"/>
      <c r="I635" s="45"/>
      <c r="J635" s="53"/>
      <c r="K635" s="57"/>
    </row>
    <row r="636" spans="3:11">
      <c r="C636" s="31"/>
      <c r="E636" s="55"/>
      <c r="F636" s="55"/>
      <c r="G636" s="45"/>
      <c r="H636" s="55"/>
      <c r="I636" s="45"/>
      <c r="J636" s="53"/>
      <c r="K636" s="57"/>
    </row>
    <row r="637" spans="3:11">
      <c r="C637" s="31"/>
      <c r="E637" s="55"/>
      <c r="F637" s="55"/>
      <c r="G637" s="45"/>
      <c r="H637" s="55"/>
      <c r="I637" s="45"/>
      <c r="J637" s="53"/>
      <c r="K637" s="57"/>
    </row>
    <row r="638" spans="3:11">
      <c r="C638" s="31"/>
      <c r="E638" s="55"/>
      <c r="F638" s="55"/>
      <c r="G638" s="45"/>
      <c r="H638" s="55"/>
      <c r="I638" s="45"/>
      <c r="J638" s="53"/>
      <c r="K638" s="57"/>
    </row>
    <row r="639" spans="3:11">
      <c r="C639" s="31"/>
      <c r="E639" s="55"/>
      <c r="F639" s="55"/>
      <c r="G639" s="45"/>
      <c r="H639" s="55"/>
      <c r="I639" s="45"/>
      <c r="J639" s="53"/>
      <c r="K639" s="57"/>
    </row>
    <row r="640" spans="3:11">
      <c r="C640" s="31"/>
      <c r="E640" s="55"/>
      <c r="F640" s="55"/>
      <c r="G640" s="45"/>
      <c r="H640" s="55"/>
      <c r="I640" s="45"/>
      <c r="J640" s="53"/>
      <c r="K640" s="57"/>
    </row>
    <row r="641" spans="3:11">
      <c r="C641" s="31"/>
      <c r="E641" s="55"/>
      <c r="F641" s="55"/>
      <c r="G641" s="45"/>
      <c r="H641" s="55"/>
      <c r="I641" s="45"/>
      <c r="J641" s="53"/>
      <c r="K641" s="57"/>
    </row>
    <row r="642" spans="3:11">
      <c r="C642" s="31"/>
      <c r="E642" s="55"/>
      <c r="F642" s="55"/>
      <c r="G642" s="45"/>
      <c r="H642" s="55"/>
      <c r="I642" s="45"/>
      <c r="J642" s="53"/>
      <c r="K642" s="57"/>
    </row>
    <row r="643" spans="3:11">
      <c r="C643" s="31"/>
      <c r="E643" s="55"/>
      <c r="F643" s="55"/>
      <c r="G643" s="45"/>
      <c r="H643" s="55"/>
      <c r="I643" s="45"/>
      <c r="J643" s="53"/>
      <c r="K643" s="57"/>
    </row>
    <row r="644" spans="3:11">
      <c r="C644" s="31"/>
      <c r="E644" s="55"/>
      <c r="F644" s="55"/>
      <c r="G644" s="45"/>
      <c r="H644" s="55"/>
      <c r="I644" s="45"/>
      <c r="J644" s="53"/>
      <c r="K644" s="57"/>
    </row>
    <row r="645" spans="3:11">
      <c r="C645" s="31"/>
      <c r="E645" s="55"/>
      <c r="F645" s="55"/>
      <c r="G645" s="45"/>
      <c r="H645" s="55"/>
      <c r="I645" s="45"/>
      <c r="J645" s="53"/>
      <c r="K645" s="57"/>
    </row>
    <row r="646" spans="3:11">
      <c r="C646" s="31"/>
      <c r="E646" s="55"/>
      <c r="F646" s="55"/>
      <c r="G646" s="45"/>
      <c r="H646" s="55"/>
      <c r="I646" s="45"/>
      <c r="J646" s="53"/>
      <c r="K646" s="57"/>
    </row>
    <row r="647" spans="3:11">
      <c r="C647" s="31"/>
      <c r="E647" s="55"/>
      <c r="F647" s="55"/>
      <c r="G647" s="45"/>
      <c r="H647" s="55"/>
      <c r="I647" s="45"/>
      <c r="J647" s="53"/>
      <c r="K647" s="57"/>
    </row>
    <row r="648" spans="3:11">
      <c r="C648" s="31"/>
      <c r="E648" s="55"/>
      <c r="F648" s="55"/>
      <c r="G648" s="45"/>
      <c r="H648" s="55"/>
      <c r="I648" s="45"/>
      <c r="J648" s="53"/>
      <c r="K648" s="57"/>
    </row>
    <row r="649" spans="3:11">
      <c r="C649" s="31"/>
      <c r="E649" s="55"/>
      <c r="F649" s="55"/>
      <c r="G649" s="45"/>
      <c r="H649" s="55"/>
      <c r="I649" s="45"/>
      <c r="J649" s="53"/>
      <c r="K649" s="57"/>
    </row>
    <row r="650" spans="3:11">
      <c r="C650" s="31"/>
      <c r="E650" s="55"/>
      <c r="F650" s="55"/>
      <c r="G650" s="45"/>
      <c r="H650" s="55"/>
      <c r="I650" s="45"/>
      <c r="J650" s="53"/>
      <c r="K650" s="57"/>
    </row>
    <row r="651" spans="3:11">
      <c r="C651" s="31"/>
      <c r="E651" s="55"/>
      <c r="F651" s="55"/>
      <c r="G651" s="45"/>
      <c r="H651" s="55"/>
      <c r="I651" s="45"/>
      <c r="J651" s="53"/>
      <c r="K651" s="57"/>
    </row>
    <row r="652" spans="3:11">
      <c r="C652" s="31"/>
      <c r="E652" s="55"/>
      <c r="F652" s="55"/>
      <c r="G652" s="45"/>
      <c r="H652" s="55"/>
      <c r="I652" s="45"/>
      <c r="J652" s="53"/>
      <c r="K652" s="57"/>
    </row>
    <row r="653" spans="3:11">
      <c r="C653" s="31"/>
      <c r="E653" s="55"/>
      <c r="F653" s="55"/>
      <c r="G653" s="45"/>
      <c r="H653" s="55"/>
      <c r="I653" s="45"/>
      <c r="J653" s="53"/>
      <c r="K653" s="57"/>
    </row>
    <row r="654" spans="3:11">
      <c r="C654" s="31"/>
      <c r="E654" s="55"/>
      <c r="F654" s="55"/>
      <c r="G654" s="45"/>
      <c r="H654" s="55"/>
      <c r="I654" s="45"/>
      <c r="J654" s="53"/>
      <c r="K654" s="57"/>
    </row>
    <row r="655" spans="3:11">
      <c r="C655" s="31"/>
      <c r="E655" s="55"/>
      <c r="F655" s="55"/>
      <c r="G655" s="45"/>
      <c r="H655" s="55"/>
      <c r="I655" s="45"/>
      <c r="J655" s="53"/>
      <c r="K655" s="57"/>
    </row>
    <row r="656" spans="3:11">
      <c r="C656" s="31"/>
      <c r="E656" s="55"/>
      <c r="F656" s="55"/>
      <c r="G656" s="45"/>
      <c r="H656" s="55"/>
      <c r="I656" s="45"/>
      <c r="J656" s="53"/>
      <c r="K656" s="57"/>
    </row>
    <row r="657" spans="3:11">
      <c r="C657" s="31"/>
      <c r="E657" s="55"/>
      <c r="F657" s="55"/>
      <c r="G657" s="45"/>
      <c r="H657" s="55"/>
      <c r="I657" s="45"/>
      <c r="J657" s="53"/>
      <c r="K657" s="57"/>
    </row>
    <row r="658" spans="3:11">
      <c r="C658" s="31"/>
      <c r="E658" s="55"/>
      <c r="F658" s="55"/>
      <c r="G658" s="45"/>
      <c r="H658" s="55"/>
      <c r="I658" s="45"/>
      <c r="J658" s="53"/>
      <c r="K658" s="57"/>
    </row>
    <row r="659" spans="3:11">
      <c r="C659" s="31"/>
      <c r="E659" s="55"/>
      <c r="F659" s="55"/>
      <c r="G659" s="45"/>
      <c r="H659" s="55"/>
      <c r="I659" s="45"/>
      <c r="J659" s="53"/>
      <c r="K659" s="57"/>
    </row>
    <row r="660" spans="3:11">
      <c r="C660" s="31"/>
      <c r="E660" s="55"/>
      <c r="F660" s="55"/>
      <c r="G660" s="45"/>
      <c r="H660" s="55"/>
      <c r="I660" s="45"/>
      <c r="J660" s="53"/>
      <c r="K660" s="57"/>
    </row>
    <row r="661" spans="3:11">
      <c r="C661" s="31"/>
      <c r="E661" s="55"/>
      <c r="F661" s="55"/>
      <c r="G661" s="45"/>
      <c r="H661" s="55"/>
      <c r="I661" s="45"/>
      <c r="J661" s="53"/>
      <c r="K661" s="57"/>
    </row>
    <row r="662" spans="3:11">
      <c r="C662" s="31"/>
      <c r="E662" s="55"/>
      <c r="F662" s="55"/>
      <c r="G662" s="45"/>
      <c r="H662" s="55"/>
      <c r="I662" s="45"/>
      <c r="J662" s="53"/>
      <c r="K662" s="57"/>
    </row>
    <row r="663" spans="3:11">
      <c r="C663" s="31"/>
      <c r="E663" s="55"/>
      <c r="F663" s="55"/>
      <c r="G663" s="45"/>
      <c r="H663" s="55"/>
      <c r="I663" s="45"/>
      <c r="J663" s="53"/>
      <c r="K663" s="57"/>
    </row>
    <row r="664" spans="3:11">
      <c r="C664" s="31"/>
      <c r="E664" s="55"/>
      <c r="F664" s="55"/>
      <c r="G664" s="45"/>
      <c r="H664" s="55"/>
      <c r="I664" s="45"/>
      <c r="J664" s="53"/>
      <c r="K664" s="57"/>
    </row>
    <row r="665" spans="3:11">
      <c r="C665" s="31"/>
      <c r="E665" s="55"/>
      <c r="F665" s="55"/>
      <c r="G665" s="45"/>
      <c r="H665" s="55"/>
      <c r="I665" s="45"/>
      <c r="J665" s="53"/>
      <c r="K665" s="57"/>
    </row>
    <row r="666" spans="3:11">
      <c r="C666" s="31"/>
      <c r="E666" s="55"/>
      <c r="F666" s="55"/>
      <c r="G666" s="45"/>
      <c r="H666" s="55"/>
      <c r="I666" s="45"/>
      <c r="J666" s="53"/>
      <c r="K666" s="57"/>
    </row>
    <row r="667" spans="3:11">
      <c r="C667" s="31"/>
      <c r="E667" s="55"/>
      <c r="F667" s="55"/>
      <c r="G667" s="45"/>
      <c r="H667" s="55"/>
      <c r="I667" s="45"/>
      <c r="J667" s="53"/>
      <c r="K667" s="57"/>
    </row>
    <row r="668" spans="3:11">
      <c r="C668" s="31"/>
      <c r="E668" s="55"/>
      <c r="F668" s="55"/>
      <c r="G668" s="45"/>
      <c r="H668" s="55"/>
      <c r="I668" s="45"/>
      <c r="J668" s="53"/>
      <c r="K668" s="57"/>
    </row>
    <row r="669" spans="3:11">
      <c r="C669" s="31"/>
      <c r="E669" s="55"/>
      <c r="F669" s="55"/>
      <c r="G669" s="45"/>
      <c r="H669" s="55"/>
      <c r="I669" s="45"/>
      <c r="J669" s="53"/>
      <c r="K669" s="57"/>
    </row>
    <row r="670" spans="3:11">
      <c r="C670" s="31"/>
      <c r="E670" s="55"/>
      <c r="F670" s="55"/>
      <c r="G670" s="45"/>
      <c r="H670" s="55"/>
      <c r="I670" s="45"/>
      <c r="J670" s="53"/>
      <c r="K670" s="57"/>
    </row>
    <row r="671" spans="3:11">
      <c r="C671" s="31"/>
      <c r="E671" s="55"/>
      <c r="F671" s="55"/>
      <c r="G671" s="45"/>
      <c r="H671" s="55"/>
      <c r="I671" s="45"/>
      <c r="J671" s="53"/>
      <c r="K671" s="57"/>
    </row>
    <row r="672" spans="3:11">
      <c r="C672" s="31"/>
      <c r="E672" s="55"/>
      <c r="F672" s="55"/>
      <c r="G672" s="45"/>
      <c r="H672" s="55"/>
      <c r="I672" s="45"/>
      <c r="J672" s="53"/>
      <c r="K672" s="57"/>
    </row>
    <row r="673" spans="3:11">
      <c r="C673" s="31"/>
      <c r="E673" s="55"/>
      <c r="F673" s="55"/>
      <c r="G673" s="45"/>
      <c r="H673" s="55"/>
      <c r="I673" s="45"/>
      <c r="J673" s="53"/>
      <c r="K673" s="57"/>
    </row>
    <row r="674" spans="3:11">
      <c r="C674" s="31"/>
      <c r="E674" s="55"/>
      <c r="F674" s="55"/>
      <c r="G674" s="45"/>
      <c r="H674" s="55"/>
      <c r="I674" s="45"/>
      <c r="J674" s="53"/>
      <c r="K674" s="57"/>
    </row>
    <row r="675" spans="3:11">
      <c r="C675" s="31"/>
      <c r="E675" s="55"/>
      <c r="F675" s="55"/>
      <c r="G675" s="45"/>
      <c r="H675" s="55"/>
      <c r="I675" s="45"/>
      <c r="J675" s="53"/>
      <c r="K675" s="57"/>
    </row>
    <row r="676" spans="3:11">
      <c r="C676" s="31"/>
      <c r="E676" s="55"/>
      <c r="F676" s="55"/>
      <c r="G676" s="45"/>
      <c r="H676" s="55"/>
      <c r="I676" s="45"/>
      <c r="J676" s="53"/>
      <c r="K676" s="57"/>
    </row>
    <row r="677" spans="3:11">
      <c r="C677" s="31"/>
      <c r="E677" s="55"/>
      <c r="F677" s="55"/>
      <c r="G677" s="45"/>
      <c r="H677" s="55"/>
      <c r="I677" s="45"/>
      <c r="J677" s="53"/>
      <c r="K677" s="57"/>
    </row>
    <row r="678" spans="3:11">
      <c r="C678" s="31"/>
      <c r="E678" s="55"/>
      <c r="F678" s="55"/>
      <c r="G678" s="45"/>
      <c r="H678" s="55"/>
      <c r="I678" s="45"/>
      <c r="J678" s="53"/>
      <c r="K678" s="57"/>
    </row>
    <row r="679" spans="3:11">
      <c r="C679" s="31"/>
      <c r="E679" s="55"/>
      <c r="F679" s="55"/>
      <c r="G679" s="45"/>
      <c r="H679" s="55"/>
      <c r="I679" s="45"/>
      <c r="J679" s="53"/>
      <c r="K679" s="57"/>
    </row>
    <row r="680" spans="3:11">
      <c r="C680" s="31"/>
      <c r="E680" s="55"/>
      <c r="F680" s="55"/>
      <c r="G680" s="45"/>
      <c r="H680" s="55"/>
      <c r="I680" s="45"/>
      <c r="J680" s="53"/>
      <c r="K680" s="57"/>
    </row>
    <row r="681" spans="3:11">
      <c r="C681" s="31"/>
      <c r="E681" s="55"/>
      <c r="F681" s="55"/>
      <c r="G681" s="45"/>
      <c r="H681" s="55"/>
      <c r="I681" s="45"/>
      <c r="J681" s="53"/>
      <c r="K681" s="57"/>
    </row>
    <row r="682" spans="3:11">
      <c r="C682" s="31"/>
      <c r="E682" s="55"/>
      <c r="F682" s="55"/>
      <c r="G682" s="45"/>
      <c r="H682" s="55"/>
      <c r="I682" s="45"/>
      <c r="J682" s="53"/>
      <c r="K682" s="57"/>
    </row>
    <row r="683" spans="3:11">
      <c r="C683" s="31"/>
      <c r="E683" s="55"/>
      <c r="F683" s="55"/>
      <c r="G683" s="45"/>
      <c r="H683" s="55"/>
      <c r="I683" s="45"/>
      <c r="J683" s="53"/>
      <c r="K683" s="57"/>
    </row>
    <row r="684" spans="3:11">
      <c r="C684" s="31"/>
      <c r="E684" s="55"/>
      <c r="F684" s="55"/>
      <c r="G684" s="45"/>
      <c r="H684" s="55"/>
      <c r="I684" s="45"/>
      <c r="J684" s="53"/>
      <c r="K684" s="57"/>
    </row>
    <row r="685" spans="3:11">
      <c r="C685" s="31"/>
      <c r="E685" s="55"/>
      <c r="F685" s="55"/>
      <c r="G685" s="45"/>
      <c r="H685" s="55"/>
      <c r="I685" s="45"/>
      <c r="J685" s="53"/>
      <c r="K685" s="57"/>
    </row>
    <row r="686" spans="3:11">
      <c r="C686" s="31"/>
      <c r="E686" s="55"/>
      <c r="F686" s="55"/>
      <c r="G686" s="45"/>
      <c r="H686" s="55"/>
      <c r="I686" s="45"/>
      <c r="J686" s="53"/>
      <c r="K686" s="57"/>
    </row>
    <row r="687" spans="3:11">
      <c r="C687" s="31"/>
      <c r="E687" s="55"/>
      <c r="F687" s="55"/>
      <c r="G687" s="45"/>
      <c r="H687" s="55"/>
      <c r="I687" s="45"/>
      <c r="J687" s="53"/>
      <c r="K687" s="57"/>
    </row>
    <row r="688" spans="3:11">
      <c r="C688" s="31"/>
      <c r="E688" s="55"/>
      <c r="F688" s="55"/>
      <c r="G688" s="45"/>
      <c r="H688" s="55"/>
      <c r="I688" s="45"/>
      <c r="J688" s="53"/>
      <c r="K688" s="57"/>
    </row>
    <row r="689" spans="3:11">
      <c r="C689" s="31"/>
      <c r="E689" s="55"/>
      <c r="F689" s="55"/>
      <c r="G689" s="45"/>
      <c r="H689" s="55"/>
      <c r="I689" s="45"/>
      <c r="J689" s="53"/>
      <c r="K689" s="57"/>
    </row>
    <row r="690" spans="3:11">
      <c r="C690" s="31"/>
      <c r="E690" s="55"/>
      <c r="F690" s="55"/>
      <c r="G690" s="45"/>
      <c r="H690" s="55"/>
      <c r="I690" s="45"/>
      <c r="J690" s="53"/>
      <c r="K690" s="57"/>
    </row>
    <row r="691" spans="3:11">
      <c r="C691" s="31"/>
      <c r="E691" s="55"/>
      <c r="F691" s="55"/>
      <c r="G691" s="45"/>
      <c r="H691" s="55"/>
      <c r="I691" s="45"/>
      <c r="J691" s="53"/>
      <c r="K691" s="57"/>
    </row>
    <row r="692" spans="3:11">
      <c r="C692" s="31"/>
      <c r="E692" s="55"/>
      <c r="F692" s="55"/>
      <c r="G692" s="45"/>
      <c r="H692" s="55"/>
      <c r="I692" s="45"/>
      <c r="J692" s="53"/>
      <c r="K692" s="57"/>
    </row>
    <row r="693" spans="3:11">
      <c r="C693" s="31"/>
      <c r="E693" s="55"/>
      <c r="F693" s="55"/>
      <c r="G693" s="45"/>
      <c r="H693" s="55"/>
      <c r="I693" s="45"/>
      <c r="J693" s="53"/>
      <c r="K693" s="57"/>
    </row>
    <row r="694" spans="3:11">
      <c r="C694" s="31"/>
      <c r="E694" s="55"/>
      <c r="F694" s="55"/>
      <c r="G694" s="45"/>
      <c r="H694" s="55"/>
      <c r="I694" s="45"/>
      <c r="J694" s="53"/>
      <c r="K694" s="57"/>
    </row>
    <row r="695" spans="3:11">
      <c r="C695" s="31"/>
      <c r="E695" s="55"/>
      <c r="F695" s="55"/>
      <c r="G695" s="45"/>
      <c r="H695" s="55"/>
      <c r="I695" s="45"/>
      <c r="J695" s="53"/>
      <c r="K695" s="57"/>
    </row>
    <row r="696" spans="3:11">
      <c r="C696" s="31"/>
      <c r="E696" s="55"/>
      <c r="F696" s="55"/>
      <c r="G696" s="45"/>
      <c r="H696" s="55"/>
      <c r="I696" s="45"/>
      <c r="J696" s="53"/>
      <c r="K696" s="57"/>
    </row>
    <row r="697" spans="3:11">
      <c r="C697" s="31"/>
      <c r="E697" s="55"/>
      <c r="F697" s="55"/>
      <c r="G697" s="45"/>
      <c r="H697" s="55"/>
      <c r="I697" s="45"/>
      <c r="J697" s="53"/>
      <c r="K697" s="57"/>
    </row>
    <row r="698" spans="3:11">
      <c r="C698" s="31"/>
      <c r="E698" s="55"/>
      <c r="F698" s="55"/>
      <c r="G698" s="45"/>
      <c r="H698" s="55"/>
      <c r="I698" s="45"/>
      <c r="J698" s="53"/>
      <c r="K698" s="57"/>
    </row>
    <row r="699" spans="3:11">
      <c r="C699" s="31"/>
      <c r="E699" s="55"/>
      <c r="F699" s="55"/>
      <c r="G699" s="45"/>
      <c r="H699" s="55"/>
      <c r="I699" s="45"/>
      <c r="J699" s="53"/>
      <c r="K699" s="57"/>
    </row>
    <row r="700" spans="3:11">
      <c r="C700" s="31"/>
      <c r="E700" s="55"/>
      <c r="F700" s="55"/>
      <c r="G700" s="45"/>
      <c r="H700" s="55"/>
      <c r="I700" s="45"/>
      <c r="J700" s="53"/>
      <c r="K700" s="57"/>
    </row>
    <row r="701" spans="3:11">
      <c r="C701" s="31"/>
      <c r="E701" s="55"/>
      <c r="F701" s="55"/>
      <c r="G701" s="45"/>
      <c r="H701" s="55"/>
      <c r="I701" s="45"/>
      <c r="J701" s="53"/>
      <c r="K701" s="57"/>
    </row>
    <row r="702" spans="3:11">
      <c r="C702" s="31"/>
      <c r="E702" s="55"/>
      <c r="F702" s="55"/>
      <c r="G702" s="45"/>
      <c r="H702" s="55"/>
      <c r="I702" s="45"/>
      <c r="J702" s="53"/>
      <c r="K702" s="57"/>
    </row>
    <row r="703" spans="3:11">
      <c r="C703" s="31"/>
      <c r="E703" s="55"/>
      <c r="F703" s="55"/>
      <c r="G703" s="45"/>
      <c r="H703" s="55"/>
      <c r="I703" s="45"/>
      <c r="J703" s="53"/>
      <c r="K703" s="57"/>
    </row>
    <row r="704" spans="3:11">
      <c r="C704" s="31"/>
      <c r="E704" s="55"/>
      <c r="F704" s="55"/>
      <c r="G704" s="45"/>
      <c r="H704" s="55"/>
      <c r="I704" s="45"/>
      <c r="J704" s="53"/>
      <c r="K704" s="57"/>
    </row>
    <row r="705" spans="3:11">
      <c r="C705" s="31"/>
      <c r="E705" s="55"/>
      <c r="F705" s="55"/>
      <c r="G705" s="45"/>
      <c r="H705" s="55"/>
      <c r="I705" s="45"/>
      <c r="J705" s="53"/>
      <c r="K705" s="57"/>
    </row>
    <row r="706" spans="3:11">
      <c r="C706" s="31"/>
      <c r="E706" s="55"/>
      <c r="F706" s="55"/>
      <c r="G706" s="45"/>
      <c r="H706" s="55"/>
      <c r="I706" s="45"/>
      <c r="J706" s="53"/>
      <c r="K706" s="57"/>
    </row>
    <row r="707" spans="3:11">
      <c r="C707" s="31"/>
      <c r="E707" s="55"/>
      <c r="F707" s="55"/>
      <c r="G707" s="45"/>
      <c r="H707" s="55"/>
      <c r="I707" s="45"/>
      <c r="J707" s="53"/>
      <c r="K707" s="57"/>
    </row>
    <row r="708" spans="3:11">
      <c r="C708" s="31"/>
      <c r="E708" s="55"/>
      <c r="F708" s="55"/>
      <c r="G708" s="45"/>
      <c r="H708" s="55"/>
      <c r="I708" s="45"/>
      <c r="J708" s="53"/>
      <c r="K708" s="57"/>
    </row>
    <row r="709" spans="3:11">
      <c r="C709" s="31"/>
      <c r="E709" s="55"/>
      <c r="F709" s="55"/>
      <c r="G709" s="45"/>
      <c r="H709" s="55"/>
      <c r="I709" s="45"/>
      <c r="J709" s="53"/>
      <c r="K709" s="57"/>
    </row>
    <row r="710" spans="3:11">
      <c r="C710" s="31"/>
      <c r="E710" s="55"/>
      <c r="F710" s="55"/>
      <c r="G710" s="45"/>
      <c r="H710" s="55"/>
      <c r="I710" s="45"/>
      <c r="J710" s="53"/>
      <c r="K710" s="57"/>
    </row>
    <row r="711" spans="3:11">
      <c r="C711" s="31"/>
      <c r="E711" s="55"/>
      <c r="F711" s="55"/>
      <c r="G711" s="45"/>
      <c r="H711" s="55"/>
      <c r="I711" s="45"/>
      <c r="J711" s="53"/>
      <c r="K711" s="57"/>
    </row>
    <row r="712" spans="3:11">
      <c r="C712" s="31"/>
      <c r="E712" s="55"/>
      <c r="F712" s="55"/>
      <c r="G712" s="45"/>
      <c r="H712" s="55"/>
      <c r="I712" s="45"/>
      <c r="J712" s="53"/>
      <c r="K712" s="57"/>
    </row>
    <row r="713" spans="3:11">
      <c r="C713" s="31"/>
      <c r="E713" s="55"/>
      <c r="F713" s="55"/>
      <c r="G713" s="45"/>
      <c r="H713" s="55"/>
      <c r="I713" s="45"/>
      <c r="J713" s="53"/>
      <c r="K713" s="57"/>
    </row>
    <row r="714" spans="3:11">
      <c r="C714" s="31"/>
      <c r="E714" s="55"/>
      <c r="F714" s="55"/>
      <c r="G714" s="45"/>
      <c r="H714" s="55"/>
      <c r="I714" s="45"/>
      <c r="J714" s="53"/>
      <c r="K714" s="57"/>
    </row>
    <row r="715" spans="3:11">
      <c r="C715" s="31"/>
      <c r="E715" s="55"/>
      <c r="F715" s="55"/>
      <c r="G715" s="45"/>
      <c r="H715" s="55"/>
      <c r="I715" s="45"/>
      <c r="J715" s="53"/>
      <c r="K715" s="57"/>
    </row>
    <row r="716" spans="3:11">
      <c r="C716" s="31"/>
      <c r="E716" s="55"/>
      <c r="F716" s="55"/>
      <c r="G716" s="45"/>
      <c r="H716" s="55"/>
      <c r="I716" s="45"/>
      <c r="J716" s="53"/>
      <c r="K716" s="57"/>
    </row>
    <row r="717" spans="3:11">
      <c r="C717" s="31"/>
      <c r="E717" s="55"/>
      <c r="F717" s="55"/>
      <c r="G717" s="45"/>
      <c r="H717" s="55"/>
      <c r="I717" s="45"/>
      <c r="J717" s="53"/>
      <c r="K717" s="57"/>
    </row>
    <row r="718" spans="3:11">
      <c r="C718" s="31"/>
      <c r="E718" s="55"/>
      <c r="F718" s="55"/>
      <c r="G718" s="45"/>
      <c r="H718" s="55"/>
      <c r="I718" s="45"/>
      <c r="J718" s="53"/>
      <c r="K718" s="57"/>
    </row>
    <row r="719" spans="3:11">
      <c r="C719" s="31"/>
      <c r="E719" s="55"/>
      <c r="F719" s="55"/>
      <c r="G719" s="45"/>
      <c r="H719" s="55"/>
      <c r="I719" s="45"/>
      <c r="J719" s="53"/>
      <c r="K719" s="57"/>
    </row>
    <row r="720" spans="3:11">
      <c r="C720" s="31"/>
      <c r="E720" s="55"/>
      <c r="F720" s="55"/>
      <c r="G720" s="45"/>
      <c r="H720" s="55"/>
      <c r="I720" s="45"/>
      <c r="J720" s="53"/>
      <c r="K720" s="57"/>
    </row>
    <row r="721" spans="3:11">
      <c r="C721" s="31"/>
      <c r="E721" s="55"/>
      <c r="F721" s="55"/>
      <c r="G721" s="45"/>
      <c r="H721" s="55"/>
      <c r="I721" s="45"/>
      <c r="J721" s="53"/>
      <c r="K721" s="57"/>
    </row>
    <row r="722" spans="3:11">
      <c r="C722" s="31"/>
      <c r="E722" s="55"/>
      <c r="F722" s="55"/>
      <c r="G722" s="45"/>
      <c r="H722" s="55"/>
      <c r="I722" s="45"/>
      <c r="J722" s="53"/>
      <c r="K722" s="57"/>
    </row>
    <row r="723" spans="3:11">
      <c r="C723" s="31"/>
      <c r="E723" s="55"/>
      <c r="F723" s="55"/>
      <c r="G723" s="45"/>
      <c r="H723" s="55"/>
      <c r="I723" s="45"/>
      <c r="J723" s="53"/>
      <c r="K723" s="57"/>
    </row>
    <row r="724" spans="3:11">
      <c r="C724" s="31"/>
      <c r="E724" s="55"/>
      <c r="F724" s="55"/>
      <c r="G724" s="45"/>
      <c r="H724" s="55"/>
      <c r="I724" s="45"/>
      <c r="J724" s="53"/>
      <c r="K724" s="57"/>
    </row>
    <row r="725" spans="3:11">
      <c r="C725" s="31"/>
      <c r="E725" s="55"/>
      <c r="F725" s="55"/>
      <c r="G725" s="45"/>
      <c r="H725" s="55"/>
      <c r="I725" s="45"/>
      <c r="J725" s="53"/>
      <c r="K725" s="57"/>
    </row>
    <row r="726" spans="3:11">
      <c r="C726" s="31"/>
      <c r="E726" s="55"/>
      <c r="F726" s="55"/>
      <c r="G726" s="45"/>
      <c r="H726" s="55"/>
      <c r="I726" s="45"/>
      <c r="J726" s="53"/>
      <c r="K726" s="57"/>
    </row>
    <row r="727" spans="3:11">
      <c r="C727" s="31"/>
      <c r="E727" s="55"/>
      <c r="F727" s="55"/>
      <c r="G727" s="45"/>
      <c r="H727" s="55"/>
      <c r="I727" s="45"/>
      <c r="J727" s="53"/>
      <c r="K727" s="57"/>
    </row>
    <row r="728" spans="3:11">
      <c r="C728" s="31"/>
      <c r="E728" s="55"/>
      <c r="F728" s="55"/>
      <c r="G728" s="45"/>
      <c r="H728" s="55"/>
      <c r="I728" s="45"/>
      <c r="J728" s="53"/>
      <c r="K728" s="57"/>
    </row>
    <row r="729" spans="3:11">
      <c r="C729" s="31"/>
      <c r="E729" s="55"/>
      <c r="F729" s="55"/>
      <c r="G729" s="45"/>
      <c r="H729" s="55"/>
      <c r="I729" s="45"/>
      <c r="J729" s="53"/>
      <c r="K729" s="57"/>
    </row>
    <row r="730" spans="3:11">
      <c r="C730" s="31"/>
      <c r="E730" s="55"/>
      <c r="F730" s="55"/>
      <c r="G730" s="45"/>
      <c r="H730" s="55"/>
      <c r="I730" s="45"/>
      <c r="J730" s="53"/>
      <c r="K730" s="57"/>
    </row>
    <row r="731" spans="3:11">
      <c r="C731" s="31"/>
      <c r="E731" s="55"/>
      <c r="F731" s="55"/>
      <c r="G731" s="45"/>
      <c r="H731" s="55"/>
      <c r="I731" s="45"/>
      <c r="J731" s="53"/>
      <c r="K731" s="57"/>
    </row>
    <row r="732" spans="3:11">
      <c r="C732" s="31"/>
      <c r="E732" s="55"/>
      <c r="F732" s="55"/>
      <c r="G732" s="45"/>
      <c r="H732" s="55"/>
      <c r="I732" s="45"/>
      <c r="J732" s="53"/>
      <c r="K732" s="57"/>
    </row>
    <row r="733" spans="3:11">
      <c r="C733" s="31"/>
      <c r="E733" s="55"/>
      <c r="F733" s="55"/>
      <c r="G733" s="45"/>
      <c r="H733" s="55"/>
      <c r="I733" s="45"/>
      <c r="J733" s="53"/>
      <c r="K733" s="57"/>
    </row>
    <row r="734" spans="3:11">
      <c r="C734" s="31"/>
      <c r="E734" s="55"/>
      <c r="F734" s="55"/>
      <c r="G734" s="45"/>
      <c r="H734" s="55"/>
      <c r="I734" s="45"/>
      <c r="J734" s="53"/>
      <c r="K734" s="57"/>
    </row>
    <row r="735" spans="3:11">
      <c r="C735" s="31"/>
      <c r="E735" s="55"/>
      <c r="F735" s="55"/>
      <c r="G735" s="45"/>
      <c r="H735" s="55"/>
      <c r="I735" s="45"/>
      <c r="J735" s="53"/>
      <c r="K735" s="57"/>
    </row>
    <row r="736" spans="3:11">
      <c r="C736" s="31"/>
      <c r="E736" s="55"/>
      <c r="F736" s="55"/>
      <c r="G736" s="45"/>
      <c r="H736" s="55"/>
      <c r="I736" s="45"/>
      <c r="J736" s="53"/>
      <c r="K736" s="57"/>
    </row>
    <row r="737" spans="3:11">
      <c r="C737" s="31"/>
      <c r="E737" s="55"/>
      <c r="F737" s="55"/>
      <c r="G737" s="45"/>
      <c r="H737" s="55"/>
      <c r="I737" s="45"/>
      <c r="J737" s="53"/>
      <c r="K737" s="57"/>
    </row>
    <row r="738" spans="3:11">
      <c r="C738" s="31"/>
      <c r="E738" s="55"/>
      <c r="F738" s="55"/>
      <c r="G738" s="45"/>
      <c r="H738" s="55"/>
      <c r="I738" s="45"/>
      <c r="J738" s="53"/>
      <c r="K738" s="57"/>
    </row>
    <row r="739" spans="3:11">
      <c r="C739" s="31"/>
      <c r="E739" s="55"/>
      <c r="F739" s="55"/>
      <c r="G739" s="45"/>
      <c r="H739" s="55"/>
      <c r="I739" s="45"/>
      <c r="J739" s="53"/>
      <c r="K739" s="57"/>
    </row>
    <row r="740" spans="3:11">
      <c r="C740" s="31"/>
      <c r="E740" s="55"/>
      <c r="F740" s="55"/>
      <c r="G740" s="45"/>
      <c r="H740" s="55"/>
      <c r="I740" s="45"/>
      <c r="J740" s="53"/>
      <c r="K740" s="57"/>
    </row>
    <row r="741" spans="3:11">
      <c r="C741" s="31"/>
      <c r="E741" s="55"/>
      <c r="F741" s="55"/>
      <c r="G741" s="45"/>
      <c r="H741" s="55"/>
      <c r="I741" s="45"/>
      <c r="J741" s="53"/>
      <c r="K741" s="57"/>
    </row>
    <row r="742" spans="3:11">
      <c r="C742" s="31"/>
      <c r="E742" s="55"/>
      <c r="F742" s="55"/>
      <c r="G742" s="45"/>
      <c r="H742" s="55"/>
      <c r="I742" s="45"/>
      <c r="J742" s="53"/>
      <c r="K742" s="57"/>
    </row>
    <row r="743" spans="3:11">
      <c r="C743" s="31"/>
      <c r="E743" s="55"/>
      <c r="F743" s="55"/>
      <c r="G743" s="45"/>
      <c r="H743" s="55"/>
      <c r="I743" s="45"/>
      <c r="J743" s="53"/>
      <c r="K743" s="57"/>
    </row>
    <row r="744" spans="3:11">
      <c r="C744" s="31"/>
      <c r="E744" s="55"/>
      <c r="F744" s="55"/>
      <c r="G744" s="45"/>
      <c r="H744" s="55"/>
      <c r="I744" s="45"/>
      <c r="J744" s="53"/>
      <c r="K744" s="57"/>
    </row>
    <row r="745" spans="3:11">
      <c r="C745" s="31"/>
      <c r="E745" s="55"/>
      <c r="F745" s="55"/>
      <c r="G745" s="45"/>
      <c r="H745" s="55"/>
      <c r="I745" s="45"/>
      <c r="J745" s="53"/>
      <c r="K745" s="57"/>
    </row>
    <row r="746" spans="3:11">
      <c r="C746" s="31"/>
      <c r="E746" s="55"/>
      <c r="F746" s="55"/>
      <c r="G746" s="45"/>
      <c r="H746" s="55"/>
      <c r="I746" s="45"/>
      <c r="J746" s="53"/>
      <c r="K746" s="57"/>
    </row>
    <row r="747" spans="3:11">
      <c r="C747" s="31"/>
      <c r="E747" s="55"/>
      <c r="F747" s="55"/>
      <c r="G747" s="45"/>
      <c r="H747" s="55"/>
      <c r="I747" s="45"/>
      <c r="J747" s="53"/>
      <c r="K747" s="57"/>
    </row>
    <row r="748" spans="3:11">
      <c r="C748" s="31"/>
      <c r="E748" s="55"/>
      <c r="F748" s="55"/>
      <c r="G748" s="45"/>
      <c r="H748" s="55"/>
      <c r="I748" s="45"/>
      <c r="J748" s="53"/>
      <c r="K748" s="57"/>
    </row>
    <row r="749" spans="3:11">
      <c r="C749" s="31"/>
      <c r="E749" s="55"/>
      <c r="F749" s="55"/>
      <c r="G749" s="45"/>
      <c r="H749" s="55"/>
      <c r="I749" s="45"/>
      <c r="J749" s="53"/>
      <c r="K749" s="57"/>
    </row>
    <row r="750" spans="3:11">
      <c r="C750" s="31"/>
      <c r="E750" s="55"/>
      <c r="F750" s="55"/>
      <c r="G750" s="45"/>
      <c r="H750" s="55"/>
      <c r="I750" s="45"/>
      <c r="J750" s="53"/>
      <c r="K750" s="57"/>
    </row>
    <row r="751" spans="3:11">
      <c r="C751" s="31"/>
      <c r="E751" s="55"/>
      <c r="F751" s="55"/>
      <c r="G751" s="45"/>
      <c r="H751" s="55"/>
      <c r="I751" s="45"/>
      <c r="J751" s="53"/>
      <c r="K751" s="57"/>
    </row>
    <row r="752" spans="3:11">
      <c r="C752" s="31"/>
      <c r="E752" s="55"/>
      <c r="F752" s="55"/>
      <c r="G752" s="45"/>
      <c r="H752" s="55"/>
      <c r="I752" s="45"/>
      <c r="J752" s="53"/>
      <c r="K752" s="57"/>
    </row>
    <row r="753" spans="3:11">
      <c r="C753" s="31"/>
      <c r="E753" s="55"/>
      <c r="F753" s="55"/>
      <c r="G753" s="45"/>
      <c r="H753" s="55"/>
      <c r="I753" s="45"/>
      <c r="J753" s="53"/>
      <c r="K753" s="57"/>
    </row>
    <row r="754" spans="3:11">
      <c r="C754" s="31"/>
      <c r="E754" s="55"/>
      <c r="F754" s="55"/>
      <c r="G754" s="45"/>
      <c r="H754" s="55"/>
      <c r="I754" s="45"/>
      <c r="J754" s="53"/>
      <c r="K754" s="57"/>
    </row>
    <row r="755" spans="3:11">
      <c r="C755" s="31"/>
      <c r="E755" s="55"/>
      <c r="F755" s="55"/>
      <c r="G755" s="45"/>
      <c r="H755" s="55"/>
      <c r="I755" s="45"/>
      <c r="J755" s="53"/>
      <c r="K755" s="57"/>
    </row>
    <row r="756" spans="3:11">
      <c r="C756" s="31"/>
      <c r="E756" s="55"/>
      <c r="F756" s="55"/>
      <c r="G756" s="45"/>
      <c r="H756" s="55"/>
      <c r="I756" s="45"/>
      <c r="J756" s="53"/>
      <c r="K756" s="57"/>
    </row>
    <row r="757" spans="3:11">
      <c r="C757" s="31"/>
      <c r="E757" s="55"/>
      <c r="F757" s="55"/>
      <c r="G757" s="45"/>
      <c r="H757" s="55"/>
      <c r="I757" s="45"/>
      <c r="J757" s="53"/>
      <c r="K757" s="57"/>
    </row>
    <row r="758" spans="3:11">
      <c r="C758" s="31"/>
      <c r="E758" s="55"/>
      <c r="F758" s="55"/>
      <c r="G758" s="45"/>
      <c r="H758" s="55"/>
      <c r="I758" s="45"/>
      <c r="J758" s="53"/>
      <c r="K758" s="57"/>
    </row>
    <row r="759" spans="3:11">
      <c r="C759" s="31"/>
      <c r="E759" s="55"/>
      <c r="F759" s="55"/>
      <c r="G759" s="45"/>
      <c r="H759" s="55"/>
      <c r="I759" s="45"/>
      <c r="J759" s="53"/>
      <c r="K759" s="57"/>
    </row>
    <row r="760" spans="3:11">
      <c r="C760" s="31"/>
      <c r="E760" s="55"/>
      <c r="F760" s="55"/>
      <c r="G760" s="45"/>
      <c r="H760" s="55"/>
      <c r="I760" s="45"/>
      <c r="J760" s="53"/>
      <c r="K760" s="57"/>
    </row>
    <row r="761" spans="3:11">
      <c r="C761" s="31"/>
      <c r="E761" s="55"/>
      <c r="F761" s="55"/>
      <c r="G761" s="45"/>
      <c r="H761" s="55"/>
      <c r="I761" s="45"/>
      <c r="J761" s="53"/>
      <c r="K761" s="57"/>
    </row>
    <row r="762" spans="3:11">
      <c r="C762" s="31"/>
      <c r="E762" s="55"/>
      <c r="F762" s="55"/>
      <c r="G762" s="45"/>
      <c r="H762" s="55"/>
      <c r="I762" s="45"/>
      <c r="J762" s="53"/>
      <c r="K762" s="57"/>
    </row>
    <row r="763" spans="3:11">
      <c r="C763" s="31"/>
      <c r="E763" s="55"/>
      <c r="F763" s="55"/>
      <c r="G763" s="45"/>
      <c r="H763" s="55"/>
      <c r="I763" s="45"/>
      <c r="J763" s="53"/>
      <c r="K763" s="57"/>
    </row>
    <row r="764" spans="3:11">
      <c r="C764" s="31"/>
      <c r="E764" s="55"/>
      <c r="F764" s="55"/>
      <c r="G764" s="45"/>
      <c r="H764" s="55"/>
      <c r="I764" s="45"/>
      <c r="J764" s="53"/>
      <c r="K764" s="57"/>
    </row>
    <row r="765" spans="3:11">
      <c r="C765" s="31"/>
      <c r="E765" s="55"/>
      <c r="F765" s="55"/>
      <c r="G765" s="45"/>
      <c r="H765" s="55"/>
      <c r="I765" s="45"/>
      <c r="J765" s="53"/>
      <c r="K765" s="57"/>
    </row>
    <row r="766" spans="3:11">
      <c r="C766" s="31"/>
      <c r="E766" s="55"/>
      <c r="F766" s="55"/>
      <c r="G766" s="45"/>
      <c r="H766" s="55"/>
      <c r="I766" s="45"/>
      <c r="J766" s="53"/>
      <c r="K766" s="57"/>
    </row>
    <row r="767" spans="3:11">
      <c r="C767" s="31"/>
      <c r="E767" s="55"/>
      <c r="F767" s="55"/>
      <c r="G767" s="45"/>
      <c r="H767" s="55"/>
      <c r="I767" s="45"/>
      <c r="J767" s="53"/>
      <c r="K767" s="57"/>
    </row>
    <row r="768" spans="3:11">
      <c r="C768" s="31"/>
      <c r="E768" s="55"/>
      <c r="F768" s="55"/>
      <c r="G768" s="45"/>
      <c r="H768" s="55"/>
      <c r="I768" s="45"/>
      <c r="J768" s="53"/>
      <c r="K768" s="57"/>
    </row>
    <row r="769" spans="3:11">
      <c r="C769" s="31"/>
      <c r="E769" s="55"/>
      <c r="F769" s="55"/>
      <c r="G769" s="45"/>
      <c r="H769" s="55"/>
      <c r="I769" s="45"/>
      <c r="J769" s="53"/>
      <c r="K769" s="57"/>
    </row>
    <row r="770" spans="3:11">
      <c r="C770" s="31"/>
      <c r="E770" s="55"/>
      <c r="F770" s="55"/>
      <c r="G770" s="45"/>
      <c r="H770" s="55"/>
      <c r="I770" s="45"/>
      <c r="J770" s="53"/>
      <c r="K770" s="57"/>
    </row>
    <row r="771" spans="3:11">
      <c r="C771" s="31"/>
      <c r="E771" s="55"/>
      <c r="F771" s="55"/>
      <c r="G771" s="45"/>
      <c r="H771" s="55"/>
      <c r="I771" s="45"/>
      <c r="J771" s="53"/>
      <c r="K771" s="57"/>
    </row>
    <row r="772" spans="3:11">
      <c r="C772" s="31"/>
      <c r="E772" s="55"/>
      <c r="F772" s="55"/>
      <c r="G772" s="45"/>
      <c r="H772" s="55"/>
      <c r="I772" s="45"/>
      <c r="J772" s="53"/>
      <c r="K772" s="57"/>
    </row>
    <row r="773" spans="3:11">
      <c r="C773" s="31"/>
      <c r="E773" s="55"/>
      <c r="F773" s="55"/>
      <c r="G773" s="45"/>
      <c r="H773" s="55"/>
      <c r="I773" s="45"/>
      <c r="J773" s="53"/>
      <c r="K773" s="57"/>
    </row>
    <row r="774" spans="3:11">
      <c r="C774" s="31"/>
      <c r="E774" s="55"/>
      <c r="F774" s="55"/>
      <c r="G774" s="45"/>
      <c r="H774" s="55"/>
      <c r="I774" s="45"/>
      <c r="J774" s="53"/>
      <c r="K774" s="57"/>
    </row>
    <row r="775" spans="3:11">
      <c r="C775" s="31"/>
      <c r="E775" s="55"/>
      <c r="F775" s="55"/>
      <c r="G775" s="45"/>
      <c r="H775" s="55"/>
      <c r="I775" s="45"/>
      <c r="J775" s="53"/>
      <c r="K775" s="57"/>
    </row>
    <row r="776" spans="3:11">
      <c r="C776" s="31"/>
      <c r="E776" s="55"/>
      <c r="F776" s="55"/>
      <c r="G776" s="45"/>
      <c r="H776" s="55"/>
      <c r="I776" s="45"/>
      <c r="J776" s="53"/>
      <c r="K776" s="57"/>
    </row>
    <row r="777" spans="3:11">
      <c r="C777" s="31"/>
      <c r="E777" s="55"/>
      <c r="F777" s="55"/>
      <c r="G777" s="45"/>
      <c r="H777" s="55"/>
      <c r="I777" s="45"/>
      <c r="J777" s="53"/>
      <c r="K777" s="57"/>
    </row>
    <row r="778" spans="3:11">
      <c r="C778" s="31"/>
      <c r="E778" s="55"/>
      <c r="F778" s="55"/>
      <c r="G778" s="45"/>
      <c r="H778" s="55"/>
      <c r="I778" s="45"/>
      <c r="J778" s="53"/>
      <c r="K778" s="57"/>
    </row>
    <row r="779" spans="3:11">
      <c r="C779" s="31"/>
      <c r="E779" s="55"/>
      <c r="F779" s="55"/>
      <c r="G779" s="45"/>
      <c r="H779" s="55"/>
      <c r="I779" s="45"/>
      <c r="J779" s="53"/>
      <c r="K779" s="57"/>
    </row>
    <row r="780" spans="3:11">
      <c r="C780" s="31"/>
      <c r="E780" s="55"/>
      <c r="F780" s="55"/>
      <c r="G780" s="45"/>
      <c r="H780" s="55"/>
      <c r="I780" s="45"/>
      <c r="J780" s="53"/>
      <c r="K780" s="57"/>
    </row>
    <row r="781" spans="3:11">
      <c r="C781" s="31"/>
      <c r="E781" s="55"/>
      <c r="F781" s="55"/>
      <c r="G781" s="45"/>
      <c r="H781" s="55"/>
      <c r="I781" s="45"/>
      <c r="J781" s="53"/>
      <c r="K781" s="57"/>
    </row>
    <row r="782" spans="3:11">
      <c r="C782" s="31"/>
      <c r="E782" s="55"/>
      <c r="F782" s="55"/>
      <c r="G782" s="45"/>
      <c r="H782" s="55"/>
      <c r="I782" s="45"/>
      <c r="J782" s="53"/>
      <c r="K782" s="57"/>
    </row>
    <row r="783" spans="3:11">
      <c r="C783" s="31"/>
      <c r="E783" s="55"/>
      <c r="F783" s="55"/>
      <c r="G783" s="45"/>
      <c r="H783" s="55"/>
      <c r="I783" s="45"/>
      <c r="J783" s="53"/>
      <c r="K783" s="57"/>
    </row>
    <row r="784" spans="3:11">
      <c r="C784" s="31"/>
      <c r="E784" s="55"/>
      <c r="F784" s="55"/>
      <c r="G784" s="45"/>
      <c r="H784" s="55"/>
      <c r="I784" s="45"/>
      <c r="J784" s="53"/>
      <c r="K784" s="57"/>
    </row>
    <row r="785" spans="3:11">
      <c r="C785" s="31"/>
      <c r="E785" s="55"/>
      <c r="F785" s="55"/>
      <c r="G785" s="45"/>
      <c r="H785" s="55"/>
      <c r="I785" s="45"/>
      <c r="J785" s="53"/>
      <c r="K785" s="57"/>
    </row>
    <row r="786" spans="3:11">
      <c r="C786" s="31"/>
      <c r="E786" s="55"/>
      <c r="F786" s="55"/>
      <c r="G786" s="45"/>
      <c r="H786" s="55"/>
      <c r="I786" s="45"/>
      <c r="J786" s="53"/>
      <c r="K786" s="57"/>
    </row>
    <row r="787" spans="3:11">
      <c r="C787" s="31"/>
      <c r="E787" s="55"/>
      <c r="F787" s="55"/>
      <c r="G787" s="45"/>
      <c r="H787" s="55"/>
      <c r="I787" s="45"/>
      <c r="J787" s="53"/>
      <c r="K787" s="57"/>
    </row>
    <row r="788" spans="3:11">
      <c r="C788" s="31"/>
      <c r="E788" s="55"/>
      <c r="F788" s="55"/>
      <c r="G788" s="45"/>
      <c r="H788" s="55"/>
      <c r="I788" s="45"/>
      <c r="J788" s="53"/>
      <c r="K788" s="57"/>
    </row>
    <row r="789" spans="3:11">
      <c r="C789" s="31"/>
      <c r="E789" s="55"/>
      <c r="F789" s="55"/>
      <c r="G789" s="45"/>
      <c r="H789" s="55"/>
      <c r="I789" s="45"/>
      <c r="J789" s="53"/>
      <c r="K789" s="57"/>
    </row>
    <row r="790" spans="3:11">
      <c r="C790" s="31"/>
      <c r="E790" s="55"/>
      <c r="F790" s="55"/>
      <c r="G790" s="45"/>
      <c r="H790" s="55"/>
      <c r="I790" s="45"/>
      <c r="J790" s="53"/>
      <c r="K790" s="57"/>
    </row>
    <row r="791" spans="3:11">
      <c r="C791" s="31"/>
      <c r="E791" s="55"/>
      <c r="F791" s="55"/>
      <c r="G791" s="45"/>
      <c r="H791" s="55"/>
      <c r="I791" s="45"/>
      <c r="J791" s="53"/>
      <c r="K791" s="57"/>
    </row>
    <row r="792" spans="3:11">
      <c r="C792" s="31"/>
      <c r="E792" s="55"/>
      <c r="F792" s="55"/>
      <c r="G792" s="45"/>
      <c r="H792" s="55"/>
      <c r="I792" s="45"/>
      <c r="J792" s="53"/>
      <c r="K792" s="57"/>
    </row>
    <row r="793" spans="3:11">
      <c r="C793" s="31"/>
      <c r="E793" s="55"/>
      <c r="F793" s="55"/>
      <c r="G793" s="45"/>
      <c r="H793" s="55"/>
      <c r="I793" s="45"/>
      <c r="J793" s="53"/>
      <c r="K793" s="57"/>
    </row>
    <row r="794" spans="3:11">
      <c r="C794" s="31"/>
      <c r="E794" s="55"/>
      <c r="F794" s="55"/>
      <c r="G794" s="45"/>
      <c r="H794" s="55"/>
      <c r="I794" s="45"/>
      <c r="J794" s="53"/>
      <c r="K794" s="57"/>
    </row>
    <row r="795" spans="3:11">
      <c r="C795" s="31"/>
      <c r="E795" s="55"/>
      <c r="F795" s="55"/>
      <c r="G795" s="45"/>
      <c r="H795" s="55"/>
      <c r="I795" s="45"/>
      <c r="J795" s="53"/>
      <c r="K795" s="57"/>
    </row>
    <row r="796" spans="3:11">
      <c r="C796" s="31"/>
      <c r="E796" s="55"/>
      <c r="F796" s="55"/>
      <c r="G796" s="45"/>
      <c r="H796" s="55"/>
      <c r="I796" s="45"/>
      <c r="J796" s="53"/>
      <c r="K796" s="57"/>
    </row>
    <row r="797" spans="3:11">
      <c r="C797" s="31"/>
      <c r="E797" s="55"/>
      <c r="F797" s="55"/>
      <c r="G797" s="45"/>
      <c r="H797" s="55"/>
      <c r="I797" s="45"/>
      <c r="J797" s="53"/>
      <c r="K797" s="57"/>
    </row>
    <row r="798" spans="3:11">
      <c r="C798" s="31"/>
      <c r="E798" s="55"/>
      <c r="F798" s="55"/>
      <c r="G798" s="45"/>
      <c r="H798" s="55"/>
      <c r="I798" s="45"/>
      <c r="J798" s="53"/>
      <c r="K798" s="57"/>
    </row>
    <row r="799" spans="3:11">
      <c r="C799" s="31"/>
      <c r="E799" s="55"/>
      <c r="F799" s="55"/>
      <c r="G799" s="45"/>
      <c r="H799" s="55"/>
      <c r="I799" s="45"/>
      <c r="J799" s="53"/>
      <c r="K799" s="57"/>
    </row>
    <row r="800" spans="3:11">
      <c r="C800" s="31"/>
      <c r="E800" s="55"/>
      <c r="F800" s="55"/>
      <c r="G800" s="45"/>
      <c r="H800" s="55"/>
      <c r="I800" s="45"/>
      <c r="J800" s="53"/>
      <c r="K800" s="57"/>
    </row>
    <row r="801" spans="3:11">
      <c r="C801" s="31"/>
      <c r="E801" s="55"/>
      <c r="F801" s="55"/>
      <c r="G801" s="45"/>
      <c r="H801" s="55"/>
      <c r="I801" s="45"/>
      <c r="J801" s="53"/>
      <c r="K801" s="57"/>
    </row>
    <row r="802" spans="3:11">
      <c r="C802" s="31"/>
      <c r="E802" s="55"/>
      <c r="F802" s="55"/>
      <c r="G802" s="45"/>
      <c r="H802" s="55"/>
      <c r="I802" s="45"/>
      <c r="J802" s="53"/>
      <c r="K802" s="57"/>
    </row>
    <row r="803" spans="3:11">
      <c r="C803" s="31"/>
      <c r="E803" s="55"/>
      <c r="F803" s="55"/>
      <c r="G803" s="45"/>
      <c r="H803" s="55"/>
      <c r="I803" s="45"/>
      <c r="J803" s="53"/>
      <c r="K803" s="57"/>
    </row>
    <row r="804" spans="3:11">
      <c r="C804" s="31"/>
      <c r="E804" s="55"/>
      <c r="F804" s="55"/>
      <c r="G804" s="45"/>
      <c r="H804" s="55"/>
      <c r="I804" s="45"/>
      <c r="J804" s="53"/>
      <c r="K804" s="57"/>
    </row>
    <row r="805" spans="3:11">
      <c r="C805" s="31"/>
      <c r="E805" s="55"/>
      <c r="F805" s="55"/>
      <c r="G805" s="45"/>
      <c r="H805" s="55"/>
      <c r="I805" s="45"/>
      <c r="J805" s="53"/>
      <c r="K805" s="57"/>
    </row>
    <row r="806" spans="3:11">
      <c r="C806" s="31"/>
      <c r="E806" s="55"/>
      <c r="F806" s="55"/>
      <c r="G806" s="45"/>
      <c r="H806" s="55"/>
      <c r="I806" s="45"/>
      <c r="J806" s="53"/>
      <c r="K806" s="57"/>
    </row>
    <row r="807" spans="3:11">
      <c r="C807" s="31"/>
      <c r="E807" s="55"/>
      <c r="F807" s="55"/>
      <c r="G807" s="45"/>
      <c r="H807" s="55"/>
      <c r="I807" s="45"/>
      <c r="J807" s="53"/>
      <c r="K807" s="57"/>
    </row>
    <row r="808" spans="3:11">
      <c r="C808" s="31"/>
      <c r="E808" s="55"/>
      <c r="F808" s="55"/>
      <c r="G808" s="45"/>
      <c r="H808" s="55"/>
      <c r="I808" s="45"/>
      <c r="J808" s="53"/>
      <c r="K808" s="57"/>
    </row>
    <row r="809" spans="3:11">
      <c r="C809" s="31"/>
      <c r="E809" s="55"/>
      <c r="F809" s="55"/>
      <c r="G809" s="45"/>
      <c r="H809" s="55"/>
      <c r="I809" s="45"/>
      <c r="J809" s="53"/>
      <c r="K809" s="57"/>
    </row>
    <row r="810" spans="3:11">
      <c r="C810" s="31"/>
      <c r="E810" s="55"/>
      <c r="F810" s="55"/>
      <c r="G810" s="45"/>
      <c r="H810" s="55"/>
      <c r="I810" s="45"/>
      <c r="J810" s="53"/>
      <c r="K810" s="57"/>
    </row>
    <row r="811" spans="3:11">
      <c r="C811" s="31"/>
      <c r="E811" s="55"/>
      <c r="F811" s="55"/>
      <c r="G811" s="45"/>
      <c r="H811" s="55"/>
      <c r="I811" s="45"/>
      <c r="J811" s="53"/>
      <c r="K811" s="57"/>
    </row>
    <row r="812" spans="3:11">
      <c r="C812" s="31"/>
      <c r="E812" s="55"/>
      <c r="F812" s="55"/>
      <c r="G812" s="45"/>
      <c r="H812" s="55"/>
      <c r="I812" s="45"/>
      <c r="J812" s="53"/>
      <c r="K812" s="57"/>
    </row>
    <row r="813" spans="3:11">
      <c r="C813" s="31"/>
      <c r="E813" s="55"/>
      <c r="F813" s="55"/>
      <c r="G813" s="45"/>
      <c r="H813" s="55"/>
      <c r="I813" s="45"/>
      <c r="J813" s="53"/>
      <c r="K813" s="57"/>
    </row>
    <row r="814" spans="3:11">
      <c r="C814" s="31"/>
      <c r="E814" s="55"/>
      <c r="F814" s="55"/>
      <c r="G814" s="45"/>
      <c r="H814" s="55"/>
      <c r="I814" s="45"/>
      <c r="J814" s="53"/>
      <c r="K814" s="57"/>
    </row>
    <row r="815" spans="3:11">
      <c r="C815" s="31"/>
      <c r="E815" s="55"/>
      <c r="F815" s="55"/>
      <c r="G815" s="45"/>
      <c r="H815" s="55"/>
      <c r="I815" s="45"/>
      <c r="J815" s="53"/>
      <c r="K815" s="57"/>
    </row>
    <row r="816" spans="3:11">
      <c r="C816" s="31"/>
      <c r="E816" s="55"/>
      <c r="F816" s="55"/>
      <c r="G816" s="45"/>
      <c r="H816" s="55"/>
      <c r="I816" s="45"/>
      <c r="J816" s="53"/>
      <c r="K816" s="57"/>
    </row>
    <row r="817" spans="3:11">
      <c r="C817" s="31"/>
      <c r="E817" s="55"/>
      <c r="F817" s="55"/>
      <c r="G817" s="45"/>
      <c r="H817" s="55"/>
      <c r="I817" s="45"/>
      <c r="J817" s="53"/>
      <c r="K817" s="57"/>
    </row>
    <row r="818" spans="3:11">
      <c r="C818" s="31"/>
      <c r="E818" s="55"/>
      <c r="F818" s="55"/>
      <c r="G818" s="45"/>
      <c r="H818" s="55"/>
      <c r="I818" s="45"/>
      <c r="J818" s="53"/>
      <c r="K818" s="57"/>
    </row>
    <row r="819" spans="3:11">
      <c r="C819" s="31"/>
      <c r="E819" s="55"/>
      <c r="F819" s="55"/>
      <c r="G819" s="45"/>
      <c r="H819" s="55"/>
      <c r="I819" s="45"/>
      <c r="J819" s="53"/>
      <c r="K819" s="57"/>
    </row>
    <row r="820" spans="3:11">
      <c r="C820" s="31"/>
      <c r="E820" s="55"/>
      <c r="F820" s="55"/>
      <c r="G820" s="45"/>
      <c r="H820" s="55"/>
      <c r="I820" s="45"/>
      <c r="J820" s="53"/>
      <c r="K820" s="57"/>
    </row>
    <row r="821" spans="3:11">
      <c r="C821" s="31"/>
      <c r="E821" s="55"/>
      <c r="F821" s="55"/>
      <c r="G821" s="45"/>
      <c r="H821" s="55"/>
      <c r="I821" s="45"/>
      <c r="J821" s="53"/>
      <c r="K821" s="57"/>
    </row>
    <row r="822" spans="3:11">
      <c r="C822" s="31"/>
      <c r="E822" s="55"/>
      <c r="F822" s="55"/>
      <c r="G822" s="45"/>
      <c r="H822" s="55"/>
      <c r="I822" s="45"/>
      <c r="J822" s="53"/>
      <c r="K822" s="57"/>
    </row>
    <row r="823" spans="3:11">
      <c r="C823" s="31"/>
      <c r="E823" s="55"/>
      <c r="F823" s="55"/>
      <c r="G823" s="45"/>
      <c r="H823" s="55"/>
      <c r="I823" s="45"/>
      <c r="J823" s="53"/>
      <c r="K823" s="57"/>
    </row>
    <row r="824" spans="3:11">
      <c r="C824" s="31"/>
      <c r="E824" s="55"/>
      <c r="F824" s="55"/>
      <c r="G824" s="45"/>
      <c r="H824" s="55"/>
      <c r="I824" s="45"/>
      <c r="J824" s="53"/>
      <c r="K824" s="57"/>
    </row>
    <row r="825" spans="3:11">
      <c r="C825" s="31"/>
      <c r="E825" s="55"/>
      <c r="F825" s="55"/>
      <c r="G825" s="45"/>
      <c r="H825" s="55"/>
      <c r="I825" s="45"/>
      <c r="J825" s="53"/>
      <c r="K825" s="57"/>
    </row>
    <row r="826" spans="3:11">
      <c r="C826" s="31"/>
      <c r="E826" s="55"/>
      <c r="F826" s="55"/>
      <c r="G826" s="45"/>
      <c r="H826" s="55"/>
      <c r="I826" s="45"/>
      <c r="J826" s="53"/>
      <c r="K826" s="57"/>
    </row>
    <row r="827" spans="3:11">
      <c r="C827" s="31"/>
      <c r="E827" s="55"/>
      <c r="F827" s="55"/>
      <c r="G827" s="45"/>
      <c r="H827" s="55"/>
      <c r="I827" s="45"/>
      <c r="J827" s="53"/>
      <c r="K827" s="57"/>
    </row>
    <row r="828" spans="3:11">
      <c r="C828" s="31"/>
      <c r="E828" s="55"/>
      <c r="F828" s="55"/>
      <c r="G828" s="45"/>
      <c r="H828" s="55"/>
      <c r="I828" s="45"/>
      <c r="J828" s="53"/>
      <c r="K828" s="57"/>
    </row>
    <row r="829" spans="3:11">
      <c r="C829" s="31"/>
      <c r="E829" s="55"/>
      <c r="F829" s="55"/>
      <c r="G829" s="45"/>
      <c r="H829" s="55"/>
      <c r="I829" s="45"/>
      <c r="J829" s="53"/>
      <c r="K829" s="57"/>
    </row>
    <row r="830" spans="3:11">
      <c r="C830" s="31"/>
      <c r="E830" s="55"/>
      <c r="F830" s="55"/>
      <c r="G830" s="45"/>
      <c r="H830" s="55"/>
      <c r="I830" s="45"/>
      <c r="J830" s="53"/>
      <c r="K830" s="57"/>
    </row>
    <row r="831" spans="3:11">
      <c r="C831" s="31"/>
      <c r="E831" s="55"/>
      <c r="F831" s="55"/>
      <c r="G831" s="45"/>
      <c r="H831" s="55"/>
      <c r="I831" s="45"/>
      <c r="J831" s="53"/>
      <c r="K831" s="57"/>
    </row>
    <row r="832" spans="3:11">
      <c r="C832" s="31"/>
      <c r="E832" s="55"/>
      <c r="F832" s="55"/>
      <c r="G832" s="45"/>
      <c r="H832" s="55"/>
      <c r="I832" s="45"/>
      <c r="J832" s="53"/>
      <c r="K832" s="57"/>
    </row>
    <row r="833" spans="3:11">
      <c r="C833" s="31"/>
      <c r="E833" s="55"/>
      <c r="F833" s="55"/>
      <c r="G833" s="45"/>
      <c r="H833" s="55"/>
      <c r="I833" s="45"/>
      <c r="J833" s="53"/>
      <c r="K833" s="57"/>
    </row>
    <row r="834" spans="3:11">
      <c r="C834" s="31"/>
      <c r="E834" s="55"/>
      <c r="F834" s="55"/>
      <c r="G834" s="45"/>
      <c r="H834" s="55"/>
      <c r="I834" s="45"/>
      <c r="J834" s="53"/>
      <c r="K834" s="57"/>
    </row>
    <row r="835" spans="3:11">
      <c r="C835" s="31"/>
      <c r="E835" s="55"/>
      <c r="F835" s="55"/>
      <c r="G835" s="45"/>
      <c r="H835" s="55"/>
      <c r="I835" s="45"/>
      <c r="J835" s="53"/>
      <c r="K835" s="57"/>
    </row>
    <row r="836" spans="3:11">
      <c r="C836" s="31"/>
      <c r="E836" s="55"/>
      <c r="F836" s="55"/>
      <c r="G836" s="45"/>
      <c r="H836" s="55"/>
      <c r="I836" s="45"/>
      <c r="J836" s="53"/>
      <c r="K836" s="57"/>
    </row>
    <row r="837" spans="3:11">
      <c r="C837" s="31"/>
      <c r="E837" s="55"/>
      <c r="F837" s="55"/>
      <c r="G837" s="45"/>
      <c r="H837" s="55"/>
      <c r="I837" s="45"/>
      <c r="J837" s="53"/>
      <c r="K837" s="57"/>
    </row>
    <row r="838" spans="3:11">
      <c r="C838" s="31"/>
      <c r="E838" s="55"/>
      <c r="F838" s="55"/>
      <c r="G838" s="45"/>
      <c r="H838" s="55"/>
      <c r="I838" s="45"/>
      <c r="J838" s="53"/>
      <c r="K838" s="57"/>
    </row>
    <row r="839" spans="3:11">
      <c r="C839" s="31"/>
      <c r="E839" s="55"/>
      <c r="F839" s="55"/>
      <c r="G839" s="45"/>
      <c r="H839" s="55"/>
      <c r="I839" s="45"/>
      <c r="J839" s="53"/>
      <c r="K839" s="57"/>
    </row>
    <row r="840" spans="3:11">
      <c r="C840" s="31"/>
      <c r="E840" s="55"/>
      <c r="F840" s="55"/>
      <c r="G840" s="45"/>
      <c r="H840" s="55"/>
      <c r="I840" s="45"/>
      <c r="J840" s="53"/>
      <c r="K840" s="57"/>
    </row>
    <row r="841" spans="3:11">
      <c r="C841" s="31"/>
      <c r="E841" s="55"/>
      <c r="F841" s="55"/>
      <c r="G841" s="45"/>
      <c r="H841" s="55"/>
      <c r="I841" s="45"/>
      <c r="J841" s="53"/>
      <c r="K841" s="57"/>
    </row>
    <row r="842" spans="3:11">
      <c r="C842" s="31"/>
      <c r="E842" s="55"/>
      <c r="F842" s="55"/>
      <c r="G842" s="45"/>
      <c r="H842" s="55"/>
      <c r="I842" s="45"/>
      <c r="J842" s="53"/>
      <c r="K842" s="57"/>
    </row>
    <row r="843" spans="3:11">
      <c r="C843" s="31"/>
      <c r="E843" s="55"/>
      <c r="F843" s="55"/>
      <c r="G843" s="45"/>
      <c r="H843" s="55"/>
      <c r="I843" s="45"/>
      <c r="J843" s="53"/>
      <c r="K843" s="57"/>
    </row>
    <row r="844" spans="3:11">
      <c r="C844" s="31"/>
      <c r="E844" s="55"/>
      <c r="F844" s="55"/>
      <c r="G844" s="45"/>
      <c r="H844" s="55"/>
      <c r="I844" s="45"/>
      <c r="J844" s="53"/>
      <c r="K844" s="57"/>
    </row>
    <row r="845" spans="3:11">
      <c r="C845" s="31"/>
      <c r="E845" s="55"/>
      <c r="F845" s="55"/>
      <c r="G845" s="45"/>
      <c r="H845" s="55"/>
      <c r="I845" s="45"/>
      <c r="J845" s="53"/>
      <c r="K845" s="57"/>
    </row>
    <row r="846" spans="3:11">
      <c r="C846" s="31"/>
      <c r="E846" s="55"/>
      <c r="F846" s="55"/>
      <c r="G846" s="45"/>
      <c r="H846" s="55"/>
      <c r="I846" s="45"/>
      <c r="J846" s="53"/>
      <c r="K846" s="57"/>
    </row>
    <row r="847" spans="3:11">
      <c r="C847" s="31"/>
      <c r="E847" s="55"/>
      <c r="F847" s="55"/>
      <c r="G847" s="45"/>
      <c r="H847" s="55"/>
      <c r="I847" s="45"/>
      <c r="J847" s="53"/>
      <c r="K847" s="57"/>
    </row>
    <row r="848" spans="3:11">
      <c r="C848" s="31"/>
      <c r="E848" s="55"/>
      <c r="F848" s="55"/>
      <c r="G848" s="45"/>
      <c r="H848" s="55"/>
      <c r="I848" s="45"/>
      <c r="J848" s="53"/>
      <c r="K848" s="57"/>
    </row>
    <row r="849" spans="3:11">
      <c r="C849" s="31"/>
      <c r="E849" s="55"/>
      <c r="F849" s="55"/>
      <c r="G849" s="45"/>
      <c r="H849" s="55"/>
      <c r="I849" s="45"/>
      <c r="J849" s="53"/>
      <c r="K849" s="57"/>
    </row>
    <row r="850" spans="3:11">
      <c r="C850" s="31"/>
      <c r="E850" s="55"/>
      <c r="F850" s="55"/>
      <c r="G850" s="45"/>
      <c r="H850" s="55"/>
      <c r="I850" s="45"/>
      <c r="J850" s="53"/>
      <c r="K850" s="57"/>
    </row>
    <row r="851" spans="3:11">
      <c r="C851" s="31"/>
      <c r="E851" s="55"/>
      <c r="F851" s="55"/>
      <c r="G851" s="45"/>
      <c r="H851" s="55"/>
      <c r="I851" s="45"/>
      <c r="J851" s="53"/>
      <c r="K851" s="57"/>
    </row>
    <row r="852" spans="3:11">
      <c r="C852" s="31"/>
      <c r="E852" s="55"/>
      <c r="F852" s="55"/>
      <c r="G852" s="45"/>
      <c r="H852" s="55"/>
      <c r="I852" s="45"/>
      <c r="J852" s="53"/>
      <c r="K852" s="57"/>
    </row>
    <row r="853" spans="3:11">
      <c r="C853" s="31"/>
      <c r="E853" s="55"/>
      <c r="F853" s="55"/>
      <c r="G853" s="45"/>
      <c r="H853" s="55"/>
      <c r="I853" s="45"/>
      <c r="J853" s="53"/>
      <c r="K853" s="57"/>
    </row>
    <row r="854" spans="3:11">
      <c r="C854" s="31"/>
      <c r="E854" s="55"/>
      <c r="F854" s="55"/>
      <c r="G854" s="45"/>
      <c r="H854" s="55"/>
      <c r="I854" s="45"/>
      <c r="J854" s="53"/>
      <c r="K854" s="57"/>
    </row>
    <row r="855" spans="3:11">
      <c r="C855" s="31"/>
      <c r="E855" s="55"/>
      <c r="F855" s="55"/>
      <c r="G855" s="45"/>
      <c r="H855" s="55"/>
      <c r="I855" s="45"/>
      <c r="J855" s="53"/>
      <c r="K855" s="57"/>
    </row>
    <row r="856" spans="3:11">
      <c r="C856" s="31"/>
      <c r="E856" s="55"/>
      <c r="F856" s="55"/>
      <c r="G856" s="45"/>
      <c r="H856" s="55"/>
      <c r="I856" s="45"/>
      <c r="J856" s="53"/>
      <c r="K856" s="57"/>
    </row>
    <row r="857" spans="3:11">
      <c r="C857" s="31"/>
      <c r="E857" s="55"/>
      <c r="F857" s="55"/>
      <c r="G857" s="45"/>
      <c r="H857" s="55"/>
      <c r="I857" s="45"/>
      <c r="J857" s="53"/>
      <c r="K857" s="57"/>
    </row>
    <row r="858" spans="3:11">
      <c r="C858" s="31"/>
      <c r="E858" s="55"/>
      <c r="F858" s="55"/>
      <c r="G858" s="45"/>
      <c r="H858" s="55"/>
      <c r="I858" s="45"/>
      <c r="J858" s="53"/>
      <c r="K858" s="57"/>
    </row>
    <row r="859" spans="3:11">
      <c r="C859" s="31"/>
      <c r="E859" s="55"/>
      <c r="F859" s="55"/>
      <c r="G859" s="45"/>
      <c r="H859" s="55"/>
      <c r="I859" s="45"/>
      <c r="J859" s="53"/>
      <c r="K859" s="57"/>
    </row>
    <row r="860" spans="3:11">
      <c r="C860" s="31"/>
      <c r="E860" s="55"/>
      <c r="F860" s="55"/>
      <c r="G860" s="45"/>
      <c r="H860" s="55"/>
      <c r="I860" s="45"/>
      <c r="J860" s="53"/>
      <c r="K860" s="57"/>
    </row>
    <row r="861" spans="3:11">
      <c r="C861" s="31"/>
      <c r="E861" s="55"/>
      <c r="F861" s="55"/>
      <c r="G861" s="45"/>
      <c r="H861" s="55"/>
      <c r="I861" s="45"/>
      <c r="J861" s="53"/>
      <c r="K861" s="57"/>
    </row>
    <row r="862" spans="3:11">
      <c r="C862" s="31"/>
      <c r="E862" s="55"/>
      <c r="F862" s="55"/>
      <c r="G862" s="45"/>
      <c r="H862" s="55"/>
      <c r="I862" s="45"/>
      <c r="J862" s="53"/>
      <c r="K862" s="57"/>
    </row>
    <row r="863" spans="3:11">
      <c r="C863" s="31"/>
      <c r="E863" s="55"/>
      <c r="F863" s="55"/>
      <c r="G863" s="45"/>
      <c r="H863" s="55"/>
      <c r="I863" s="45"/>
      <c r="J863" s="53"/>
      <c r="K863" s="57"/>
    </row>
    <row r="864" spans="3:11">
      <c r="C864" s="31"/>
      <c r="E864" s="55"/>
      <c r="F864" s="55"/>
      <c r="G864" s="45"/>
      <c r="H864" s="55"/>
      <c r="I864" s="45"/>
      <c r="J864" s="53"/>
      <c r="K864" s="57"/>
    </row>
    <row r="865" spans="3:11">
      <c r="C865" s="31"/>
      <c r="E865" s="55"/>
      <c r="F865" s="55"/>
      <c r="G865" s="45"/>
      <c r="H865" s="55"/>
      <c r="I865" s="45"/>
      <c r="J865" s="53"/>
      <c r="K865" s="57"/>
    </row>
    <row r="866" spans="3:11">
      <c r="C866" s="31"/>
      <c r="E866" s="55"/>
      <c r="F866" s="55"/>
      <c r="G866" s="45"/>
      <c r="H866" s="55"/>
      <c r="I866" s="45"/>
      <c r="J866" s="53"/>
      <c r="K866" s="57"/>
    </row>
    <row r="867" spans="3:11">
      <c r="C867" s="31"/>
      <c r="E867" s="55"/>
      <c r="F867" s="55"/>
      <c r="G867" s="45"/>
      <c r="H867" s="55"/>
      <c r="I867" s="45"/>
      <c r="J867" s="53"/>
      <c r="K867" s="57"/>
    </row>
    <row r="868" spans="3:11">
      <c r="C868" s="31"/>
      <c r="E868" s="55"/>
      <c r="F868" s="55"/>
      <c r="G868" s="45"/>
      <c r="H868" s="55"/>
      <c r="I868" s="45"/>
      <c r="J868" s="53"/>
      <c r="K868" s="57"/>
    </row>
    <row r="869" spans="3:11">
      <c r="C869" s="31"/>
      <c r="E869" s="55"/>
      <c r="F869" s="55"/>
      <c r="G869" s="45"/>
      <c r="H869" s="55"/>
      <c r="I869" s="45"/>
      <c r="J869" s="53"/>
      <c r="K869" s="57"/>
    </row>
    <row r="870" spans="3:11">
      <c r="C870" s="31"/>
      <c r="E870" s="55"/>
      <c r="F870" s="55"/>
      <c r="G870" s="45"/>
      <c r="H870" s="55"/>
      <c r="I870" s="45"/>
      <c r="J870" s="53"/>
      <c r="K870" s="57"/>
    </row>
    <row r="871" spans="3:11">
      <c r="C871" s="31"/>
      <c r="E871" s="55"/>
      <c r="F871" s="55"/>
      <c r="G871" s="45"/>
      <c r="H871" s="55"/>
      <c r="I871" s="45"/>
      <c r="J871" s="53"/>
      <c r="K871" s="57"/>
    </row>
    <row r="872" spans="3:11">
      <c r="C872" s="31"/>
      <c r="E872" s="55"/>
      <c r="F872" s="55"/>
      <c r="G872" s="45"/>
      <c r="H872" s="55"/>
      <c r="I872" s="45"/>
      <c r="J872" s="53"/>
      <c r="K872" s="57"/>
    </row>
    <row r="873" spans="3:11">
      <c r="C873" s="31"/>
      <c r="E873" s="55"/>
      <c r="F873" s="55"/>
      <c r="G873" s="45"/>
      <c r="H873" s="55"/>
      <c r="I873" s="45"/>
      <c r="J873" s="53"/>
      <c r="K873" s="57"/>
    </row>
    <row r="874" spans="3:11">
      <c r="C874" s="31"/>
      <c r="E874" s="55"/>
      <c r="F874" s="55"/>
      <c r="G874" s="45"/>
      <c r="H874" s="55"/>
      <c r="I874" s="45"/>
      <c r="J874" s="53"/>
      <c r="K874" s="57"/>
    </row>
    <row r="875" spans="3:11">
      <c r="C875" s="31"/>
      <c r="E875" s="55"/>
      <c r="F875" s="55"/>
      <c r="G875" s="45"/>
      <c r="H875" s="55"/>
      <c r="I875" s="45"/>
      <c r="J875" s="53"/>
      <c r="K875" s="57"/>
    </row>
    <row r="876" spans="3:11">
      <c r="C876" s="31"/>
      <c r="E876" s="55"/>
      <c r="F876" s="55"/>
      <c r="G876" s="45"/>
      <c r="H876" s="55"/>
      <c r="I876" s="45"/>
      <c r="J876" s="53"/>
      <c r="K876" s="57"/>
    </row>
    <row r="877" spans="3:11">
      <c r="C877" s="31"/>
      <c r="E877" s="55"/>
      <c r="F877" s="55"/>
      <c r="G877" s="45"/>
      <c r="H877" s="55"/>
      <c r="I877" s="45"/>
      <c r="J877" s="53"/>
      <c r="K877" s="57"/>
    </row>
    <row r="878" spans="3:11">
      <c r="C878" s="31"/>
      <c r="E878" s="55"/>
      <c r="F878" s="55"/>
      <c r="G878" s="45"/>
      <c r="H878" s="55"/>
      <c r="I878" s="45"/>
      <c r="J878" s="53"/>
      <c r="K878" s="57"/>
    </row>
    <row r="879" spans="3:11">
      <c r="C879" s="31"/>
      <c r="E879" s="55"/>
      <c r="F879" s="55"/>
      <c r="G879" s="45"/>
      <c r="H879" s="55"/>
      <c r="I879" s="45"/>
      <c r="J879" s="53"/>
      <c r="K879" s="57"/>
    </row>
    <row r="880" spans="3:11">
      <c r="C880" s="31"/>
      <c r="E880" s="55"/>
      <c r="F880" s="55"/>
      <c r="G880" s="45"/>
      <c r="H880" s="55"/>
      <c r="I880" s="45"/>
      <c r="J880" s="53"/>
      <c r="K880" s="57"/>
    </row>
    <row r="881" spans="3:11">
      <c r="C881" s="31"/>
      <c r="E881" s="55"/>
      <c r="F881" s="55"/>
      <c r="G881" s="45"/>
      <c r="H881" s="55"/>
      <c r="I881" s="45"/>
      <c r="J881" s="53"/>
      <c r="K881" s="57"/>
    </row>
    <row r="882" spans="3:11">
      <c r="C882" s="31"/>
      <c r="E882" s="55"/>
      <c r="F882" s="55"/>
      <c r="G882" s="45"/>
      <c r="H882" s="55"/>
      <c r="I882" s="45"/>
      <c r="J882" s="53"/>
      <c r="K882" s="57"/>
    </row>
    <row r="883" spans="3:11">
      <c r="C883" s="31"/>
      <c r="E883" s="55"/>
      <c r="F883" s="55"/>
      <c r="G883" s="45"/>
      <c r="H883" s="55"/>
      <c r="I883" s="45"/>
      <c r="J883" s="53"/>
      <c r="K883" s="57"/>
    </row>
    <row r="884" spans="3:11">
      <c r="C884" s="31"/>
      <c r="E884" s="55"/>
      <c r="F884" s="55"/>
      <c r="G884" s="45"/>
      <c r="H884" s="55"/>
      <c r="I884" s="45"/>
      <c r="J884" s="53"/>
      <c r="K884" s="57"/>
    </row>
    <row r="885" spans="3:11">
      <c r="C885" s="31"/>
      <c r="E885" s="55"/>
      <c r="F885" s="55"/>
      <c r="G885" s="45"/>
      <c r="H885" s="55"/>
      <c r="I885" s="45"/>
      <c r="J885" s="53"/>
      <c r="K885" s="57"/>
    </row>
    <row r="886" spans="3:11">
      <c r="C886" s="31"/>
      <c r="E886" s="55"/>
      <c r="F886" s="55"/>
      <c r="G886" s="45"/>
      <c r="H886" s="55"/>
      <c r="I886" s="45"/>
      <c r="J886" s="53"/>
      <c r="K886" s="57"/>
    </row>
    <row r="887" spans="3:11">
      <c r="C887" s="31"/>
      <c r="E887" s="55"/>
      <c r="F887" s="55"/>
      <c r="G887" s="45"/>
      <c r="H887" s="55"/>
      <c r="I887" s="45"/>
      <c r="J887" s="53"/>
      <c r="K887" s="57"/>
    </row>
    <row r="888" spans="3:11">
      <c r="C888" s="31"/>
      <c r="E888" s="55"/>
      <c r="F888" s="55"/>
      <c r="G888" s="45"/>
      <c r="H888" s="55"/>
      <c r="I888" s="45"/>
      <c r="J888" s="53"/>
      <c r="K888" s="57"/>
    </row>
    <row r="889" spans="3:11">
      <c r="C889" s="31"/>
      <c r="E889" s="55"/>
      <c r="F889" s="55"/>
      <c r="G889" s="45"/>
      <c r="H889" s="55"/>
      <c r="I889" s="45"/>
      <c r="J889" s="53"/>
      <c r="K889" s="57"/>
    </row>
    <row r="890" spans="3:11">
      <c r="C890" s="31"/>
      <c r="E890" s="55"/>
      <c r="F890" s="55"/>
      <c r="G890" s="45"/>
      <c r="H890" s="55"/>
      <c r="I890" s="45"/>
      <c r="J890" s="53"/>
      <c r="K890" s="57"/>
    </row>
    <row r="891" spans="3:11">
      <c r="C891" s="31"/>
      <c r="E891" s="55"/>
      <c r="F891" s="55"/>
      <c r="G891" s="45"/>
      <c r="H891" s="55"/>
      <c r="I891" s="45"/>
      <c r="J891" s="53"/>
      <c r="K891" s="57"/>
    </row>
    <row r="892" spans="3:11">
      <c r="C892" s="31"/>
      <c r="E892" s="55"/>
      <c r="F892" s="55"/>
      <c r="G892" s="45"/>
      <c r="H892" s="55"/>
      <c r="I892" s="45"/>
      <c r="J892" s="53"/>
      <c r="K892" s="57"/>
    </row>
    <row r="893" spans="3:11">
      <c r="C893" s="31"/>
      <c r="E893" s="55"/>
      <c r="F893" s="55"/>
      <c r="G893" s="45"/>
      <c r="H893" s="55"/>
      <c r="I893" s="45"/>
      <c r="J893" s="53"/>
      <c r="K893" s="57"/>
    </row>
    <row r="894" spans="3:11">
      <c r="C894" s="31"/>
      <c r="E894" s="55"/>
      <c r="F894" s="55"/>
      <c r="G894" s="45"/>
      <c r="H894" s="55"/>
      <c r="I894" s="45"/>
      <c r="J894" s="53"/>
      <c r="K894" s="57"/>
    </row>
    <row r="895" spans="3:11">
      <c r="C895" s="31"/>
      <c r="E895" s="55"/>
      <c r="F895" s="55"/>
      <c r="G895" s="45"/>
      <c r="H895" s="55"/>
      <c r="I895" s="45"/>
      <c r="J895" s="53"/>
      <c r="K895" s="57"/>
    </row>
    <row r="896" spans="3:11">
      <c r="C896" s="31"/>
      <c r="E896" s="55"/>
      <c r="F896" s="55"/>
      <c r="G896" s="45"/>
      <c r="H896" s="55"/>
      <c r="I896" s="45"/>
      <c r="J896" s="53"/>
      <c r="K896" s="57"/>
    </row>
    <row r="897" spans="3:11">
      <c r="C897" s="31"/>
      <c r="E897" s="55"/>
      <c r="F897" s="55"/>
      <c r="G897" s="45"/>
      <c r="H897" s="55"/>
      <c r="I897" s="45"/>
      <c r="J897" s="53"/>
      <c r="K897" s="57"/>
    </row>
    <row r="898" spans="3:11">
      <c r="C898" s="31"/>
      <c r="E898" s="55"/>
      <c r="F898" s="55"/>
      <c r="G898" s="45"/>
      <c r="H898" s="55"/>
      <c r="I898" s="45"/>
      <c r="J898" s="53"/>
      <c r="K898" s="57"/>
    </row>
    <row r="899" spans="3:11">
      <c r="C899" s="31"/>
      <c r="E899" s="55"/>
      <c r="F899" s="55"/>
      <c r="G899" s="45"/>
      <c r="H899" s="55"/>
      <c r="I899" s="45"/>
      <c r="J899" s="53"/>
      <c r="K899" s="57"/>
    </row>
    <row r="900" spans="3:11">
      <c r="C900" s="31"/>
      <c r="E900" s="55"/>
      <c r="F900" s="55"/>
      <c r="G900" s="45"/>
      <c r="H900" s="55"/>
      <c r="I900" s="45"/>
      <c r="J900" s="53"/>
      <c r="K900" s="57"/>
    </row>
    <row r="901" spans="3:11">
      <c r="C901" s="31"/>
      <c r="E901" s="55"/>
      <c r="F901" s="55"/>
      <c r="G901" s="45"/>
      <c r="H901" s="55"/>
      <c r="I901" s="45"/>
      <c r="J901" s="53"/>
      <c r="K901" s="57"/>
    </row>
    <row r="902" spans="3:11">
      <c r="C902" s="31"/>
      <c r="E902" s="55"/>
      <c r="F902" s="55"/>
      <c r="G902" s="45"/>
      <c r="H902" s="55"/>
      <c r="I902" s="45"/>
      <c r="J902" s="53"/>
      <c r="K902" s="57"/>
    </row>
    <row r="903" spans="3:11">
      <c r="C903" s="31"/>
      <c r="E903" s="55"/>
      <c r="F903" s="55"/>
      <c r="G903" s="45"/>
      <c r="H903" s="55"/>
      <c r="I903" s="45"/>
      <c r="J903" s="53"/>
      <c r="K903" s="57"/>
    </row>
    <row r="904" spans="3:11">
      <c r="C904" s="31"/>
      <c r="E904" s="55"/>
      <c r="F904" s="55"/>
      <c r="G904" s="45"/>
      <c r="H904" s="55"/>
      <c r="I904" s="45"/>
      <c r="J904" s="53"/>
      <c r="K904" s="57"/>
    </row>
    <row r="905" spans="3:11">
      <c r="C905" s="31"/>
      <c r="E905" s="55"/>
      <c r="F905" s="55"/>
      <c r="G905" s="45"/>
      <c r="H905" s="55"/>
      <c r="I905" s="45"/>
      <c r="J905" s="53"/>
      <c r="K905" s="57"/>
    </row>
    <row r="906" spans="3:11">
      <c r="C906" s="31"/>
      <c r="E906" s="55"/>
      <c r="F906" s="55"/>
      <c r="G906" s="45"/>
      <c r="H906" s="55"/>
      <c r="I906" s="45"/>
      <c r="J906" s="53"/>
      <c r="K906" s="57"/>
    </row>
    <row r="907" spans="3:11">
      <c r="C907" s="31"/>
      <c r="E907" s="55"/>
      <c r="F907" s="55"/>
      <c r="G907" s="45"/>
      <c r="H907" s="55"/>
      <c r="I907" s="45"/>
      <c r="J907" s="53"/>
      <c r="K907" s="57"/>
    </row>
    <row r="908" spans="3:11">
      <c r="C908" s="31"/>
      <c r="E908" s="55"/>
      <c r="F908" s="55"/>
      <c r="G908" s="45"/>
      <c r="H908" s="55"/>
      <c r="I908" s="45"/>
      <c r="J908" s="53"/>
      <c r="K908" s="57"/>
    </row>
    <row r="909" spans="3:11">
      <c r="C909" s="31"/>
      <c r="E909" s="55"/>
      <c r="F909" s="55"/>
      <c r="G909" s="45"/>
      <c r="H909" s="55"/>
      <c r="I909" s="45"/>
      <c r="J909" s="53"/>
      <c r="K909" s="57"/>
    </row>
    <row r="910" spans="3:11">
      <c r="C910" s="31"/>
      <c r="E910" s="55"/>
      <c r="F910" s="55"/>
      <c r="G910" s="45"/>
      <c r="H910" s="55"/>
      <c r="I910" s="45"/>
      <c r="J910" s="53"/>
      <c r="K910" s="57"/>
    </row>
    <row r="911" spans="3:11">
      <c r="C911" s="31"/>
      <c r="E911" s="55"/>
      <c r="F911" s="55"/>
      <c r="G911" s="45"/>
      <c r="H911" s="55"/>
      <c r="I911" s="45"/>
      <c r="J911" s="53"/>
      <c r="K911" s="57"/>
    </row>
    <row r="912" spans="3:11">
      <c r="C912" s="31"/>
      <c r="E912" s="55"/>
      <c r="F912" s="55"/>
      <c r="G912" s="45"/>
      <c r="H912" s="55"/>
      <c r="I912" s="45"/>
      <c r="J912" s="53"/>
      <c r="K912" s="57"/>
    </row>
    <row r="913" spans="3:11">
      <c r="C913" s="31"/>
      <c r="E913" s="55"/>
      <c r="F913" s="55"/>
      <c r="G913" s="45"/>
      <c r="H913" s="55"/>
      <c r="I913" s="45"/>
      <c r="J913" s="53"/>
      <c r="K913" s="57"/>
    </row>
    <row r="914" spans="3:11">
      <c r="C914" s="31"/>
      <c r="E914" s="55"/>
      <c r="F914" s="55"/>
      <c r="G914" s="45"/>
      <c r="H914" s="55"/>
      <c r="I914" s="45"/>
      <c r="J914" s="53"/>
      <c r="K914" s="57"/>
    </row>
    <row r="915" spans="3:11">
      <c r="C915" s="31"/>
      <c r="E915" s="55"/>
      <c r="F915" s="55"/>
      <c r="G915" s="45"/>
      <c r="H915" s="55"/>
      <c r="I915" s="45"/>
      <c r="J915" s="53"/>
      <c r="K915" s="57"/>
    </row>
    <row r="916" spans="3:11">
      <c r="C916" s="31"/>
      <c r="E916" s="55"/>
      <c r="F916" s="55"/>
      <c r="G916" s="45"/>
      <c r="H916" s="55"/>
      <c r="I916" s="45"/>
      <c r="J916" s="53"/>
      <c r="K916" s="57"/>
    </row>
    <row r="917" spans="3:11">
      <c r="C917" s="31"/>
      <c r="E917" s="55"/>
      <c r="F917" s="55"/>
      <c r="G917" s="45"/>
      <c r="H917" s="55"/>
      <c r="I917" s="45"/>
      <c r="J917" s="53"/>
      <c r="K917" s="57"/>
    </row>
    <row r="918" spans="3:11">
      <c r="C918" s="31"/>
      <c r="E918" s="55"/>
      <c r="F918" s="55"/>
      <c r="G918" s="45"/>
      <c r="H918" s="55"/>
      <c r="I918" s="45"/>
      <c r="J918" s="53"/>
      <c r="K918" s="57"/>
    </row>
    <row r="919" spans="3:11">
      <c r="C919" s="31"/>
      <c r="E919" s="55"/>
      <c r="F919" s="55"/>
      <c r="G919" s="45"/>
      <c r="H919" s="55"/>
      <c r="I919" s="45"/>
      <c r="J919" s="53"/>
      <c r="K919" s="57"/>
    </row>
    <row r="920" spans="3:11">
      <c r="C920" s="31"/>
      <c r="E920" s="55"/>
      <c r="F920" s="55"/>
      <c r="G920" s="45"/>
      <c r="H920" s="55"/>
      <c r="I920" s="45"/>
      <c r="J920" s="53"/>
      <c r="K920" s="57"/>
    </row>
    <row r="921" spans="3:11">
      <c r="C921" s="31"/>
      <c r="E921" s="55"/>
      <c r="F921" s="55"/>
      <c r="G921" s="45"/>
      <c r="H921" s="55"/>
      <c r="I921" s="45"/>
      <c r="J921" s="53"/>
      <c r="K921" s="57"/>
    </row>
    <row r="922" spans="3:11">
      <c r="C922" s="31"/>
      <c r="E922" s="55"/>
      <c r="F922" s="55"/>
      <c r="G922" s="45"/>
      <c r="H922" s="55"/>
      <c r="I922" s="45"/>
      <c r="J922" s="53"/>
      <c r="K922" s="57"/>
    </row>
    <row r="923" spans="3:11">
      <c r="C923" s="31"/>
      <c r="E923" s="55"/>
      <c r="F923" s="55"/>
      <c r="G923" s="45"/>
      <c r="H923" s="55"/>
      <c r="I923" s="45"/>
      <c r="J923" s="53"/>
      <c r="K923" s="57"/>
    </row>
    <row r="924" spans="3:11">
      <c r="C924" s="31"/>
      <c r="E924" s="55"/>
      <c r="F924" s="55"/>
      <c r="G924" s="45"/>
      <c r="H924" s="55"/>
      <c r="I924" s="45"/>
      <c r="J924" s="53"/>
      <c r="K924" s="57"/>
    </row>
    <row r="925" spans="3:11">
      <c r="C925" s="31"/>
      <c r="E925" s="55"/>
      <c r="F925" s="55"/>
      <c r="G925" s="45"/>
      <c r="H925" s="55"/>
      <c r="I925" s="45"/>
      <c r="J925" s="53"/>
      <c r="K925" s="57"/>
    </row>
    <row r="926" spans="3:11">
      <c r="C926" s="31"/>
      <c r="E926" s="55"/>
      <c r="F926" s="55"/>
      <c r="G926" s="45"/>
      <c r="H926" s="55"/>
      <c r="I926" s="45"/>
      <c r="J926" s="53"/>
      <c r="K926" s="57"/>
    </row>
    <row r="927" spans="3:11">
      <c r="C927" s="31"/>
      <c r="E927" s="55"/>
      <c r="F927" s="55"/>
      <c r="G927" s="45"/>
      <c r="H927" s="55"/>
      <c r="I927" s="45"/>
      <c r="J927" s="53"/>
      <c r="K927" s="57"/>
    </row>
    <row r="928" spans="3:11">
      <c r="C928" s="31"/>
      <c r="E928" s="55"/>
      <c r="F928" s="55"/>
      <c r="G928" s="45"/>
      <c r="H928" s="55"/>
      <c r="I928" s="45"/>
      <c r="J928" s="53"/>
      <c r="K928" s="57"/>
    </row>
    <row r="929" spans="3:11">
      <c r="C929" s="31"/>
      <c r="E929" s="55"/>
      <c r="F929" s="55"/>
      <c r="G929" s="45"/>
      <c r="H929" s="55"/>
      <c r="I929" s="45"/>
      <c r="J929" s="53"/>
      <c r="K929" s="57"/>
    </row>
    <row r="930" spans="3:11">
      <c r="C930" s="31"/>
      <c r="E930" s="55"/>
      <c r="F930" s="55"/>
      <c r="G930" s="45"/>
      <c r="H930" s="55"/>
      <c r="I930" s="45"/>
      <c r="J930" s="53"/>
      <c r="K930" s="57"/>
    </row>
    <row r="931" spans="3:11">
      <c r="C931" s="31"/>
      <c r="E931" s="55"/>
      <c r="F931" s="55"/>
      <c r="G931" s="45"/>
      <c r="H931" s="55"/>
      <c r="I931" s="45"/>
      <c r="J931" s="53"/>
      <c r="K931" s="57"/>
    </row>
    <row r="932" spans="3:11">
      <c r="C932" s="31"/>
      <c r="E932" s="55"/>
      <c r="F932" s="55"/>
      <c r="G932" s="45"/>
      <c r="H932" s="55"/>
      <c r="I932" s="45"/>
      <c r="J932" s="53"/>
      <c r="K932" s="57"/>
    </row>
    <row r="933" spans="3:11">
      <c r="C933" s="31"/>
      <c r="E933" s="55"/>
      <c r="F933" s="55"/>
      <c r="G933" s="45"/>
      <c r="H933" s="55"/>
      <c r="I933" s="45"/>
      <c r="J933" s="53"/>
      <c r="K933" s="57"/>
    </row>
    <row r="934" spans="3:11">
      <c r="C934" s="31"/>
      <c r="E934" s="55"/>
      <c r="F934" s="55"/>
      <c r="G934" s="45"/>
      <c r="H934" s="55"/>
      <c r="I934" s="45"/>
      <c r="J934" s="53"/>
      <c r="K934" s="57"/>
    </row>
    <row r="935" spans="3:11">
      <c r="C935" s="31"/>
      <c r="E935" s="55"/>
      <c r="F935" s="55"/>
      <c r="G935" s="45"/>
      <c r="H935" s="55"/>
      <c r="I935" s="45"/>
      <c r="J935" s="53"/>
      <c r="K935" s="57"/>
    </row>
    <row r="936" spans="3:11">
      <c r="C936" s="31"/>
      <c r="E936" s="55"/>
      <c r="F936" s="55"/>
      <c r="G936" s="45"/>
      <c r="H936" s="55"/>
      <c r="I936" s="45"/>
      <c r="J936" s="53"/>
      <c r="K936" s="57"/>
    </row>
    <row r="937" spans="3:11">
      <c r="C937" s="31"/>
      <c r="E937" s="55"/>
      <c r="F937" s="55"/>
      <c r="G937" s="45"/>
      <c r="H937" s="55"/>
      <c r="I937" s="45"/>
      <c r="J937" s="53"/>
      <c r="K937" s="57"/>
    </row>
    <row r="938" spans="3:11">
      <c r="C938" s="31"/>
      <c r="E938" s="55"/>
      <c r="F938" s="55"/>
      <c r="G938" s="45"/>
      <c r="H938" s="55"/>
      <c r="I938" s="45"/>
      <c r="J938" s="53"/>
      <c r="K938" s="57"/>
    </row>
    <row r="939" spans="3:11">
      <c r="C939" s="31"/>
      <c r="E939" s="55"/>
      <c r="F939" s="55"/>
      <c r="G939" s="45"/>
      <c r="H939" s="55"/>
      <c r="I939" s="45"/>
      <c r="J939" s="53"/>
      <c r="K939" s="57"/>
    </row>
    <row r="940" spans="3:11">
      <c r="C940" s="31"/>
      <c r="E940" s="55"/>
      <c r="F940" s="55"/>
      <c r="G940" s="45"/>
      <c r="H940" s="55"/>
      <c r="I940" s="45"/>
      <c r="J940" s="53"/>
      <c r="K940" s="57"/>
    </row>
    <row r="941" spans="3:11">
      <c r="C941" s="31"/>
      <c r="E941" s="55"/>
      <c r="F941" s="55"/>
      <c r="G941" s="45"/>
      <c r="H941" s="55"/>
      <c r="I941" s="45"/>
      <c r="J941" s="53"/>
      <c r="K941" s="57"/>
    </row>
    <row r="942" spans="3:11">
      <c r="C942" s="31"/>
      <c r="E942" s="55"/>
      <c r="F942" s="55"/>
      <c r="G942" s="45"/>
      <c r="H942" s="55"/>
      <c r="I942" s="45"/>
      <c r="J942" s="53"/>
      <c r="K942" s="57"/>
    </row>
    <row r="943" spans="3:11">
      <c r="C943" s="31"/>
      <c r="E943" s="55"/>
      <c r="F943" s="55"/>
      <c r="G943" s="45"/>
      <c r="H943" s="55"/>
      <c r="I943" s="45"/>
      <c r="J943" s="53"/>
      <c r="K943" s="57"/>
    </row>
    <row r="944" spans="3:11">
      <c r="C944" s="31"/>
      <c r="E944" s="55"/>
      <c r="F944" s="55"/>
      <c r="G944" s="45"/>
      <c r="H944" s="55"/>
      <c r="I944" s="45"/>
      <c r="J944" s="53"/>
      <c r="K944" s="57"/>
    </row>
    <row r="945" spans="3:11">
      <c r="C945" s="31"/>
      <c r="E945" s="55"/>
      <c r="F945" s="55"/>
      <c r="G945" s="45"/>
      <c r="H945" s="55"/>
      <c r="I945" s="45"/>
      <c r="J945" s="53"/>
      <c r="K945" s="57"/>
    </row>
    <row r="946" spans="3:11">
      <c r="C946" s="31"/>
      <c r="E946" s="55"/>
      <c r="F946" s="55"/>
      <c r="G946" s="45"/>
      <c r="H946" s="55"/>
      <c r="I946" s="45"/>
      <c r="J946" s="53"/>
      <c r="K946" s="57"/>
    </row>
    <row r="947" spans="3:11">
      <c r="C947" s="31"/>
      <c r="E947" s="55"/>
      <c r="F947" s="55"/>
      <c r="G947" s="45"/>
      <c r="H947" s="55"/>
      <c r="I947" s="45"/>
      <c r="J947" s="53"/>
      <c r="K947" s="57"/>
    </row>
    <row r="948" spans="3:11">
      <c r="C948" s="31"/>
      <c r="E948" s="55"/>
      <c r="F948" s="55"/>
      <c r="G948" s="45"/>
      <c r="H948" s="55"/>
      <c r="I948" s="45"/>
      <c r="J948" s="53"/>
      <c r="K948" s="57"/>
    </row>
    <row r="949" spans="3:11">
      <c r="C949" s="31"/>
      <c r="E949" s="55"/>
      <c r="F949" s="55"/>
      <c r="G949" s="45"/>
      <c r="H949" s="55"/>
      <c r="I949" s="45"/>
      <c r="J949" s="53"/>
      <c r="K949" s="57"/>
    </row>
    <row r="950" spans="3:11">
      <c r="C950" s="31"/>
      <c r="E950" s="55"/>
      <c r="F950" s="55"/>
      <c r="G950" s="45"/>
      <c r="H950" s="55"/>
      <c r="I950" s="45"/>
      <c r="J950" s="53"/>
      <c r="K950" s="57"/>
    </row>
    <row r="951" spans="3:11">
      <c r="C951" s="31"/>
      <c r="E951" s="55"/>
      <c r="F951" s="55"/>
      <c r="G951" s="45"/>
      <c r="H951" s="55"/>
      <c r="I951" s="45"/>
      <c r="J951" s="53"/>
      <c r="K951" s="57"/>
    </row>
    <row r="952" spans="3:11">
      <c r="C952" s="31"/>
      <c r="E952" s="55"/>
      <c r="F952" s="55"/>
      <c r="G952" s="45"/>
      <c r="H952" s="55"/>
      <c r="I952" s="45"/>
      <c r="J952" s="53"/>
      <c r="K952" s="57"/>
    </row>
    <row r="953" spans="3:11">
      <c r="C953" s="31"/>
      <c r="E953" s="55"/>
      <c r="F953" s="55"/>
      <c r="G953" s="45"/>
      <c r="H953" s="55"/>
      <c r="I953" s="45"/>
      <c r="J953" s="53"/>
      <c r="K953" s="57"/>
    </row>
    <row r="954" spans="3:11">
      <c r="C954" s="31"/>
      <c r="E954" s="55"/>
      <c r="F954" s="55"/>
      <c r="G954" s="45"/>
      <c r="H954" s="55"/>
      <c r="I954" s="45"/>
      <c r="J954" s="53"/>
      <c r="K954" s="57"/>
    </row>
    <row r="955" spans="3:11">
      <c r="C955" s="31"/>
      <c r="E955" s="55"/>
      <c r="F955" s="55"/>
      <c r="G955" s="45"/>
      <c r="H955" s="55"/>
      <c r="I955" s="45"/>
      <c r="J955" s="53"/>
      <c r="K955" s="57"/>
    </row>
    <row r="956" spans="3:11">
      <c r="C956" s="31"/>
      <c r="E956" s="55"/>
      <c r="F956" s="55"/>
      <c r="G956" s="45"/>
      <c r="H956" s="55"/>
      <c r="I956" s="45"/>
      <c r="J956" s="53"/>
      <c r="K956" s="57"/>
    </row>
    <row r="957" spans="3:11">
      <c r="C957" s="31"/>
      <c r="E957" s="55"/>
      <c r="F957" s="55"/>
      <c r="G957" s="45"/>
      <c r="H957" s="55"/>
      <c r="I957" s="45"/>
      <c r="J957" s="53"/>
      <c r="K957" s="57"/>
    </row>
    <row r="958" spans="3:11">
      <c r="C958" s="31"/>
      <c r="E958" s="55"/>
      <c r="F958" s="55"/>
      <c r="G958" s="45"/>
      <c r="H958" s="55"/>
      <c r="I958" s="45"/>
      <c r="J958" s="53"/>
      <c r="K958" s="57"/>
    </row>
    <row r="959" spans="3:11">
      <c r="C959" s="31"/>
      <c r="E959" s="55"/>
      <c r="F959" s="55"/>
      <c r="G959" s="45"/>
      <c r="H959" s="55"/>
      <c r="I959" s="45"/>
      <c r="J959" s="53"/>
      <c r="K959" s="57"/>
    </row>
    <row r="960" spans="3:11">
      <c r="C960" s="31"/>
      <c r="E960" s="55"/>
      <c r="F960" s="55"/>
      <c r="G960" s="45"/>
      <c r="H960" s="55"/>
      <c r="I960" s="45"/>
      <c r="J960" s="53"/>
      <c r="K960" s="57"/>
    </row>
    <row r="961" spans="3:11">
      <c r="C961" s="31"/>
      <c r="E961" s="55"/>
      <c r="F961" s="55"/>
      <c r="G961" s="45"/>
      <c r="H961" s="55"/>
      <c r="I961" s="45"/>
      <c r="J961" s="53"/>
      <c r="K961" s="57"/>
    </row>
    <row r="962" spans="3:11">
      <c r="C962" s="31"/>
      <c r="E962" s="55"/>
      <c r="F962" s="55"/>
      <c r="G962" s="45"/>
      <c r="H962" s="55"/>
      <c r="I962" s="45"/>
      <c r="J962" s="53"/>
      <c r="K962" s="57"/>
    </row>
    <row r="963" spans="3:11">
      <c r="C963" s="31"/>
      <c r="E963" s="55"/>
      <c r="F963" s="55"/>
      <c r="G963" s="45"/>
      <c r="H963" s="55"/>
      <c r="I963" s="45"/>
      <c r="J963" s="53"/>
      <c r="K963" s="57"/>
    </row>
    <row r="964" spans="3:11">
      <c r="C964" s="31"/>
      <c r="E964" s="55"/>
      <c r="F964" s="55"/>
      <c r="G964" s="45"/>
      <c r="H964" s="55"/>
      <c r="I964" s="45"/>
      <c r="J964" s="53"/>
      <c r="K964" s="57"/>
    </row>
    <row r="965" spans="3:11">
      <c r="C965" s="31"/>
      <c r="E965" s="55"/>
      <c r="F965" s="55"/>
      <c r="G965" s="45"/>
      <c r="H965" s="55"/>
      <c r="I965" s="45"/>
      <c r="J965" s="53"/>
      <c r="K965" s="57"/>
    </row>
    <row r="966" spans="3:11">
      <c r="C966" s="31"/>
      <c r="E966" s="55"/>
      <c r="F966" s="55"/>
      <c r="G966" s="45"/>
      <c r="H966" s="55"/>
      <c r="I966" s="45"/>
      <c r="J966" s="53"/>
      <c r="K966" s="57"/>
    </row>
    <row r="967" spans="3:11">
      <c r="C967" s="31"/>
      <c r="E967" s="55"/>
      <c r="F967" s="55"/>
      <c r="G967" s="45"/>
      <c r="H967" s="55"/>
      <c r="I967" s="45"/>
      <c r="J967" s="53"/>
      <c r="K967" s="57"/>
    </row>
    <row r="968" spans="3:11">
      <c r="C968" s="31"/>
      <c r="E968" s="55"/>
      <c r="F968" s="55"/>
      <c r="G968" s="45"/>
      <c r="H968" s="55"/>
      <c r="I968" s="45"/>
      <c r="J968" s="53"/>
      <c r="K968" s="57"/>
    </row>
    <row r="969" spans="3:11">
      <c r="C969" s="31"/>
      <c r="E969" s="55"/>
      <c r="F969" s="55"/>
      <c r="G969" s="45"/>
      <c r="H969" s="55"/>
      <c r="I969" s="45"/>
      <c r="J969" s="53"/>
      <c r="K969" s="57"/>
    </row>
    <row r="970" spans="3:11">
      <c r="C970" s="31"/>
      <c r="E970" s="55"/>
      <c r="F970" s="55"/>
      <c r="G970" s="45"/>
      <c r="H970" s="55"/>
      <c r="I970" s="45"/>
      <c r="J970" s="53"/>
      <c r="K970" s="57"/>
    </row>
    <row r="971" spans="3:11">
      <c r="C971" s="31"/>
      <c r="E971" s="55"/>
      <c r="F971" s="55"/>
      <c r="G971" s="45"/>
      <c r="H971" s="55"/>
      <c r="I971" s="45"/>
      <c r="J971" s="53"/>
      <c r="K971" s="57"/>
    </row>
    <row r="972" spans="3:11">
      <c r="C972" s="31"/>
      <c r="E972" s="55"/>
      <c r="F972" s="55"/>
      <c r="G972" s="45"/>
      <c r="H972" s="55"/>
      <c r="I972" s="45"/>
      <c r="J972" s="53"/>
      <c r="K972" s="57"/>
    </row>
    <row r="973" spans="3:11">
      <c r="C973" s="31"/>
      <c r="E973" s="55"/>
      <c r="F973" s="55"/>
      <c r="G973" s="45"/>
      <c r="H973" s="55"/>
      <c r="I973" s="45"/>
      <c r="J973" s="53"/>
      <c r="K973" s="57"/>
    </row>
    <row r="974" spans="3:11">
      <c r="C974" s="31"/>
      <c r="E974" s="55"/>
      <c r="F974" s="55"/>
      <c r="G974" s="45"/>
      <c r="H974" s="55"/>
      <c r="I974" s="45"/>
      <c r="J974" s="53"/>
      <c r="K974" s="57"/>
    </row>
    <row r="975" spans="3:11">
      <c r="C975" s="31"/>
      <c r="E975" s="55"/>
      <c r="F975" s="55"/>
      <c r="G975" s="45"/>
      <c r="H975" s="55"/>
      <c r="I975" s="45"/>
      <c r="J975" s="53"/>
      <c r="K975" s="57"/>
    </row>
    <row r="976" spans="3:11">
      <c r="C976" s="31"/>
      <c r="E976" s="55"/>
      <c r="F976" s="55"/>
      <c r="G976" s="45"/>
      <c r="H976" s="55"/>
      <c r="I976" s="45"/>
      <c r="J976" s="53"/>
      <c r="K976" s="57"/>
    </row>
    <row r="977" spans="3:11">
      <c r="C977" s="31"/>
      <c r="E977" s="55"/>
      <c r="F977" s="55"/>
      <c r="G977" s="45"/>
      <c r="H977" s="55"/>
      <c r="I977" s="45"/>
      <c r="J977" s="53"/>
      <c r="K977" s="57"/>
    </row>
    <row r="978" spans="3:11">
      <c r="C978" s="31"/>
      <c r="E978" s="55"/>
      <c r="F978" s="55"/>
      <c r="G978" s="45"/>
      <c r="H978" s="55"/>
      <c r="I978" s="45"/>
      <c r="J978" s="53"/>
      <c r="K978" s="57"/>
    </row>
    <row r="979" spans="3:11">
      <c r="C979" s="31"/>
      <c r="E979" s="55"/>
      <c r="F979" s="55"/>
      <c r="G979" s="45"/>
      <c r="H979" s="55"/>
      <c r="I979" s="45"/>
      <c r="J979" s="53"/>
      <c r="K979" s="57"/>
    </row>
    <row r="980" spans="3:11">
      <c r="C980" s="31"/>
      <c r="E980" s="55"/>
      <c r="F980" s="55"/>
      <c r="G980" s="45"/>
      <c r="H980" s="55"/>
      <c r="I980" s="45"/>
      <c r="J980" s="53"/>
      <c r="K980" s="57"/>
    </row>
    <row r="981" spans="3:11">
      <c r="C981" s="31"/>
      <c r="E981" s="55"/>
      <c r="F981" s="55"/>
      <c r="G981" s="45"/>
      <c r="H981" s="55"/>
      <c r="I981" s="45"/>
      <c r="J981" s="53"/>
      <c r="K981" s="57"/>
    </row>
    <row r="982" spans="3:11">
      <c r="C982" s="31"/>
      <c r="E982" s="55"/>
      <c r="F982" s="55"/>
      <c r="G982" s="45"/>
      <c r="H982" s="55"/>
      <c r="I982" s="45"/>
      <c r="J982" s="53"/>
      <c r="K982" s="57"/>
    </row>
    <row r="983" spans="3:11">
      <c r="C983" s="31"/>
      <c r="E983" s="55"/>
      <c r="F983" s="55"/>
      <c r="G983" s="45"/>
      <c r="H983" s="55"/>
      <c r="I983" s="45"/>
      <c r="J983" s="53"/>
      <c r="K983" s="57"/>
    </row>
    <row r="984" spans="3:11">
      <c r="C984" s="31"/>
      <c r="E984" s="55"/>
      <c r="F984" s="55"/>
      <c r="G984" s="45"/>
      <c r="H984" s="55"/>
      <c r="I984" s="45"/>
      <c r="J984" s="53"/>
      <c r="K984" s="57"/>
    </row>
    <row r="985" spans="3:11">
      <c r="C985" s="31"/>
      <c r="E985" s="55"/>
      <c r="F985" s="55"/>
      <c r="G985" s="45"/>
      <c r="H985" s="55"/>
      <c r="I985" s="45"/>
      <c r="J985" s="53"/>
      <c r="K985" s="57"/>
    </row>
    <row r="986" spans="3:11">
      <c r="C986" s="31"/>
      <c r="E986" s="55"/>
      <c r="F986" s="55"/>
      <c r="G986" s="45"/>
      <c r="H986" s="55"/>
      <c r="I986" s="45"/>
      <c r="J986" s="53"/>
      <c r="K986" s="57"/>
    </row>
    <row r="987" spans="3:11">
      <c r="C987" s="31"/>
      <c r="E987" s="55"/>
      <c r="F987" s="55"/>
      <c r="G987" s="45"/>
      <c r="H987" s="55"/>
      <c r="I987" s="45"/>
      <c r="J987" s="53"/>
      <c r="K987" s="57"/>
    </row>
    <row r="988" spans="3:11">
      <c r="C988" s="31"/>
      <c r="E988" s="55"/>
      <c r="F988" s="55"/>
      <c r="G988" s="45"/>
      <c r="H988" s="55"/>
      <c r="I988" s="45"/>
      <c r="J988" s="53"/>
      <c r="K988" s="57"/>
    </row>
    <row r="989" spans="3:11">
      <c r="C989" s="31"/>
      <c r="E989" s="55"/>
      <c r="F989" s="55"/>
      <c r="G989" s="45"/>
      <c r="H989" s="55"/>
      <c r="I989" s="45"/>
      <c r="J989" s="53"/>
      <c r="K989" s="57"/>
    </row>
    <row r="990" spans="3:11">
      <c r="C990" s="31"/>
      <c r="E990" s="55"/>
      <c r="F990" s="55"/>
      <c r="G990" s="45"/>
      <c r="H990" s="55"/>
      <c r="I990" s="45"/>
      <c r="J990" s="53"/>
      <c r="K990" s="57"/>
    </row>
    <row r="991" spans="3:11">
      <c r="C991" s="31"/>
      <c r="E991" s="55"/>
      <c r="F991" s="55"/>
      <c r="G991" s="45"/>
      <c r="H991" s="55"/>
      <c r="I991" s="45"/>
      <c r="J991" s="53"/>
      <c r="K991" s="57"/>
    </row>
    <row r="992" spans="3:11">
      <c r="C992" s="31"/>
      <c r="E992" s="55"/>
      <c r="F992" s="55"/>
      <c r="G992" s="45"/>
      <c r="H992" s="55"/>
      <c r="I992" s="45"/>
      <c r="J992" s="53"/>
      <c r="K992" s="57"/>
    </row>
    <row r="993" spans="3:11">
      <c r="C993" s="31"/>
      <c r="E993" s="55"/>
      <c r="F993" s="55"/>
      <c r="G993" s="45"/>
      <c r="H993" s="55"/>
      <c r="I993" s="45"/>
      <c r="J993" s="53"/>
      <c r="K993" s="57"/>
    </row>
    <row r="994" spans="3:11">
      <c r="C994" s="31"/>
      <c r="E994" s="55"/>
      <c r="F994" s="55"/>
      <c r="G994" s="45"/>
      <c r="H994" s="55"/>
      <c r="I994" s="45"/>
      <c r="J994" s="53"/>
      <c r="K994" s="57"/>
    </row>
  </sheetData>
  <mergeCells count="48">
    <mergeCell ref="A5:J5"/>
    <mergeCell ref="C6:C7"/>
    <mergeCell ref="D6:D7"/>
    <mergeCell ref="E6:E7"/>
    <mergeCell ref="F6:F7"/>
    <mergeCell ref="G6:G7"/>
    <mergeCell ref="H6:H7"/>
    <mergeCell ref="J6:J7"/>
    <mergeCell ref="A57:A61"/>
    <mergeCell ref="B57:B61"/>
    <mergeCell ref="A30:A34"/>
    <mergeCell ref="B30:B34"/>
    <mergeCell ref="A40:A44"/>
    <mergeCell ref="B40:B44"/>
    <mergeCell ref="A52:A56"/>
    <mergeCell ref="B52:B56"/>
    <mergeCell ref="A47:A51"/>
    <mergeCell ref="B47:B51"/>
    <mergeCell ref="A35:A39"/>
    <mergeCell ref="B35:B39"/>
    <mergeCell ref="I28:I29"/>
    <mergeCell ref="J28:J29"/>
    <mergeCell ref="J45:J46"/>
    <mergeCell ref="K6:K7"/>
    <mergeCell ref="K45:K46"/>
    <mergeCell ref="I45:I46"/>
    <mergeCell ref="K28:K29"/>
    <mergeCell ref="I6:I7"/>
    <mergeCell ref="A8:A12"/>
    <mergeCell ref="B8:B12"/>
    <mergeCell ref="A13:A17"/>
    <mergeCell ref="B13:B17"/>
    <mergeCell ref="A18:A22"/>
    <mergeCell ref="B18:B22"/>
    <mergeCell ref="A23:A27"/>
    <mergeCell ref="F45:F46"/>
    <mergeCell ref="G45:G46"/>
    <mergeCell ref="H45:H46"/>
    <mergeCell ref="B23:B27"/>
    <mergeCell ref="H28:H29"/>
    <mergeCell ref="D45:D46"/>
    <mergeCell ref="C28:C29"/>
    <mergeCell ref="D28:D29"/>
    <mergeCell ref="E28:E29"/>
    <mergeCell ref="F28:F29"/>
    <mergeCell ref="G28:G29"/>
    <mergeCell ref="C45:C46"/>
    <mergeCell ref="E45:E46"/>
  </mergeCells>
  <conditionalFormatting sqref="D8:D27">
    <cfRule type="cellIs" dxfId="31" priority="24" stopIfTrue="1" operator="equal">
      <formula>"n"</formula>
    </cfRule>
    <cfRule type="cellIs" dxfId="30" priority="4" stopIfTrue="1" operator="equal">
      <formula>"Y"</formula>
    </cfRule>
    <cfRule type="cellIs" dxfId="29" priority="6" stopIfTrue="1" operator="equal">
      <formula>"N"</formula>
    </cfRule>
    <cfRule type="cellIs" dxfId="28" priority="26" stopIfTrue="1" operator="equal">
      <formula>"no"</formula>
    </cfRule>
    <cfRule type="cellIs" dxfId="27" priority="25" stopIfTrue="1" operator="equal">
      <formula>"No"</formula>
    </cfRule>
    <cfRule type="cellIs" dxfId="26" priority="21" stopIfTrue="1" operator="equal">
      <formula>"y"</formula>
    </cfRule>
    <cfRule type="cellIs" dxfId="25" priority="22" stopIfTrue="1" operator="equal">
      <formula>"Yes"</formula>
    </cfRule>
    <cfRule type="cellIs" dxfId="24" priority="23" stopIfTrue="1" operator="equal">
      <formula>"yes"</formula>
    </cfRule>
  </conditionalFormatting>
  <conditionalFormatting sqref="D30:D44">
    <cfRule type="cellIs" dxfId="23" priority="15" operator="equal">
      <formula>"Yes"</formula>
    </cfRule>
    <cfRule type="cellIs" dxfId="22" priority="16" operator="equal">
      <formula>"Y"</formula>
    </cfRule>
    <cfRule type="cellIs" dxfId="21" priority="17" operator="equal">
      <formula>"y"</formula>
    </cfRule>
    <cfRule type="cellIs" dxfId="20" priority="18" operator="equal">
      <formula>"No"</formula>
    </cfRule>
    <cfRule type="cellIs" dxfId="19" priority="19" operator="equal">
      <formula>"N"</formula>
    </cfRule>
    <cfRule type="cellIs" dxfId="18" priority="20" operator="equal">
      <formula>"n"</formula>
    </cfRule>
  </conditionalFormatting>
  <conditionalFormatting sqref="D47:D61">
    <cfRule type="cellIs" dxfId="17" priority="9" operator="equal">
      <formula>"Yes"</formula>
    </cfRule>
    <cfRule type="cellIs" dxfId="16" priority="10" operator="equal">
      <formula>"Y"</formula>
    </cfRule>
    <cfRule type="cellIs" dxfId="15" priority="11" operator="equal">
      <formula>"y"</formula>
    </cfRule>
    <cfRule type="cellIs" dxfId="14" priority="12" operator="equal">
      <formula>"No"</formula>
    </cfRule>
    <cfRule type="cellIs" dxfId="13" priority="13" operator="equal">
      <formula>"N"</formula>
    </cfRule>
    <cfRule type="cellIs" dxfId="12" priority="14" operator="equal">
      <formula>"n"</formula>
    </cfRule>
  </conditionalFormatting>
  <conditionalFormatting sqref="E10:F10 H10 H15 K15">
    <cfRule type="expression" dxfId="11" priority="34">
      <formula>$F12="No"</formula>
    </cfRule>
  </conditionalFormatting>
  <conditionalFormatting sqref="E13:F14">
    <cfRule type="expression" dxfId="10" priority="32">
      <formula>$E16="No"</formula>
    </cfRule>
  </conditionalFormatting>
  <conditionalFormatting sqref="E8:K62">
    <cfRule type="expression" dxfId="9" priority="1">
      <formula>$D8="N"</formula>
    </cfRule>
    <cfRule type="expression" dxfId="8" priority="8">
      <formula>$D8="no"</formula>
    </cfRule>
    <cfRule type="expression" dxfId="7" priority="3">
      <formula>$D8="No"</formula>
    </cfRule>
    <cfRule type="expression" dxfId="6" priority="2">
      <formula>$D8="n"</formula>
    </cfRule>
  </conditionalFormatting>
  <conditionalFormatting sqref="F30">
    <cfRule type="expression" dxfId="5" priority="27">
      <formula>$F31="No"</formula>
    </cfRule>
  </conditionalFormatting>
  <conditionalFormatting sqref="G8:K34 E30:E31 F32 E33:F34 E35:K39 E40:F44 G40:K62">
    <cfRule type="expression" dxfId="4" priority="28">
      <formula>$F8="No"</formula>
    </cfRule>
  </conditionalFormatting>
  <conditionalFormatting sqref="J15:J16">
    <cfRule type="expression" dxfId="3" priority="29">
      <formula>$F16="No"</formula>
    </cfRule>
  </conditionalFormatting>
  <conditionalFormatting sqref="J28:J29 J45:J46">
    <cfRule type="expression" dxfId="2" priority="46" stopIfTrue="1">
      <formula>$D28="No"</formula>
    </cfRule>
  </conditionalFormatting>
  <conditionalFormatting sqref="J47:J61">
    <cfRule type="expression" dxfId="1" priority="7">
      <formula>$F47="No"</formula>
    </cfRule>
  </conditionalFormatting>
  <conditionalFormatting sqref="K13 E13:F14 H13:H14">
    <cfRule type="expression" dxfId="0" priority="33">
      <formula>$F16="No"</formula>
    </cfRule>
  </conditionalFormatting>
  <dataValidations count="2">
    <dataValidation type="list" allowBlank="1" showDropDown="1" showInputMessage="1" showErrorMessage="1" sqref="D8:D61" xr:uid="{5378D0A9-27A9-DB49-AE07-E44F7EA5C626}">
      <formula1>"Yes, No, yes, no, y, n, Y, N"</formula1>
    </dataValidation>
    <dataValidation type="whole" allowBlank="1" showInputMessage="1" showErrorMessage="1" sqref="I8:I61 G8:G61" xr:uid="{7EFF0FC7-E252-BB4F-A8CE-2FC2A7F8E315}">
      <formula1>1</formula1>
      <formula2>5</formula2>
    </dataValidation>
  </dataValidations>
  <pageMargins left="0.7" right="0.7" top="0.75" bottom="0.75" header="0" footer="0"/>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J42"/>
  <sheetViews>
    <sheetView showGridLines="0" topLeftCell="A12" zoomScale="140" zoomScaleNormal="140" workbookViewId="0">
      <selection activeCell="D22" sqref="D22"/>
    </sheetView>
  </sheetViews>
  <sheetFormatPr baseColWidth="10" defaultColWidth="11.1640625" defaultRowHeight="15" customHeight="1"/>
  <cols>
    <col min="1" max="1" width="16.83203125" style="71" customWidth="1"/>
    <col min="2" max="2" width="30.83203125" style="115" customWidth="1"/>
    <col min="3" max="5" width="12.83203125" style="71" customWidth="1"/>
    <col min="6" max="27" width="10.6640625" style="71" customWidth="1"/>
    <col min="28" max="16384" width="11.1640625" style="71"/>
  </cols>
  <sheetData>
    <row r="1" spans="1:10" s="54" customFormat="1" ht="8" customHeight="1">
      <c r="B1" s="71"/>
      <c r="C1" s="71"/>
      <c r="G1" s="65"/>
      <c r="I1" s="65"/>
      <c r="J1" s="65"/>
    </row>
    <row r="2" spans="1:10" s="218" customFormat="1" ht="19">
      <c r="A2" s="237" t="s">
        <v>210</v>
      </c>
      <c r="B2" s="263" t="str">
        <f>IF('3. Approvals'!D6="","",'3. Approvals'!D6)</f>
        <v/>
      </c>
      <c r="G2" s="219"/>
      <c r="I2" s="219"/>
      <c r="J2" s="219"/>
    </row>
    <row r="3" spans="1:10" s="218" customFormat="1" ht="19">
      <c r="A3" s="237" t="s">
        <v>211</v>
      </c>
      <c r="B3" s="263" t="str">
        <f>IF('3. Approvals'!D7="","",'3. Approvals'!D7)</f>
        <v/>
      </c>
      <c r="G3" s="219"/>
      <c r="I3" s="219"/>
      <c r="J3" s="219"/>
    </row>
    <row r="4" spans="1:10" s="54" customFormat="1" ht="17" customHeight="1">
      <c r="B4" s="71"/>
      <c r="C4" s="71"/>
      <c r="G4" s="65"/>
      <c r="I4" s="65"/>
      <c r="J4" s="65"/>
    </row>
    <row r="5" spans="1:10" s="129" customFormat="1" ht="35" customHeight="1">
      <c r="B5" s="128" t="s">
        <v>21</v>
      </c>
      <c r="C5" s="208" t="s">
        <v>69</v>
      </c>
      <c r="D5" s="208" t="s">
        <v>27</v>
      </c>
      <c r="E5" s="209" t="s">
        <v>19</v>
      </c>
    </row>
    <row r="6" spans="1:10" ht="16">
      <c r="B6" s="131" t="s">
        <v>77</v>
      </c>
      <c r="C6" s="130" t="str">
        <f>IFERROR(AVERAGE('4. People Impacts'!G8:G47),"")</f>
        <v/>
      </c>
      <c r="D6" s="130" t="str">
        <f>IFERROR(AVERAGE('4. People Impacts'!I8:I47),"")</f>
        <v/>
      </c>
      <c r="E6" s="130" t="str">
        <f>IFERROR(D6-C6,"")</f>
        <v/>
      </c>
    </row>
    <row r="7" spans="1:10" ht="16">
      <c r="B7" s="131" t="s">
        <v>85</v>
      </c>
      <c r="C7" s="130" t="str">
        <f>IFERROR(AVERAGE('4. People Impacts'!G50:G84),"")</f>
        <v/>
      </c>
      <c r="D7" s="130" t="str">
        <f>IFERROR(AVERAGE('4. People Impacts'!I50:I84),"")</f>
        <v/>
      </c>
      <c r="E7" s="130" t="str">
        <f>IFERROR(D7-C7,"")</f>
        <v/>
      </c>
    </row>
    <row r="8" spans="1:10" ht="16">
      <c r="B8" s="131" t="s">
        <v>93</v>
      </c>
      <c r="C8" s="130" t="str">
        <f>IFERROR(AVERAGE('4. People Impacts'!G87:G106),"")</f>
        <v/>
      </c>
      <c r="D8" s="130" t="str">
        <f>IFERROR(AVERAGE('4. People Impacts'!I87:I106),"")</f>
        <v/>
      </c>
      <c r="E8" s="130" t="str">
        <f>IFERROR(D8-C8,"")</f>
        <v/>
      </c>
    </row>
    <row r="9" spans="1:10" ht="16">
      <c r="B9" s="131" t="s">
        <v>98</v>
      </c>
      <c r="C9" s="130" t="str">
        <f>IFERROR(AVERAGE('4. People Impacts'!G109:G133),"")</f>
        <v/>
      </c>
      <c r="D9" s="130" t="str">
        <f>IFERROR(AVERAGE('4. People Impacts'!I108:I133),"")</f>
        <v/>
      </c>
      <c r="E9" s="130" t="str">
        <f>IFERROR(D9-C9,"")</f>
        <v/>
      </c>
    </row>
    <row r="10" spans="1:10" ht="3.75" customHeight="1">
      <c r="B10" s="116"/>
      <c r="C10" s="117"/>
      <c r="D10" s="117"/>
      <c r="E10" s="117"/>
    </row>
    <row r="11" spans="1:10" ht="16">
      <c r="B11" s="118" t="s">
        <v>138</v>
      </c>
      <c r="C11" s="267" t="str">
        <f>IFERROR(AVERAGE('4. People Impacts'!I8:I133),"")</f>
        <v/>
      </c>
      <c r="D11" s="268"/>
      <c r="E11" s="269"/>
    </row>
    <row r="12" spans="1:10" s="153" customFormat="1" ht="16">
      <c r="B12" s="151"/>
      <c r="C12" s="152"/>
      <c r="D12" s="152"/>
      <c r="E12" s="152"/>
    </row>
    <row r="13" spans="1:10" s="129" customFormat="1" ht="35" customHeight="1">
      <c r="B13" s="134" t="s">
        <v>104</v>
      </c>
      <c r="C13" s="210" t="s">
        <v>69</v>
      </c>
      <c r="D13" s="210" t="s">
        <v>27</v>
      </c>
      <c r="E13" s="211" t="s">
        <v>19</v>
      </c>
    </row>
    <row r="14" spans="1:10" ht="16">
      <c r="B14" s="119" t="s">
        <v>105</v>
      </c>
      <c r="C14" s="120" t="str">
        <f>IFERROR(AVERAGE('5. Planet Impacts'!G8:G27),"")</f>
        <v/>
      </c>
      <c r="D14" s="120" t="str">
        <f>IFERROR(AVERAGE('5. Planet Impacts'!I8:I27),"")</f>
        <v/>
      </c>
      <c r="E14" s="120" t="str">
        <f t="shared" ref="E14:E17" si="0">IFERROR(D14-C14,"")</f>
        <v/>
      </c>
    </row>
    <row r="15" spans="1:10" ht="16">
      <c r="B15" s="119" t="s">
        <v>110</v>
      </c>
      <c r="C15" s="120" t="str">
        <f>IFERROR(AVERAGE('5. Planet Impacts'!G30:G44),"")</f>
        <v/>
      </c>
      <c r="D15" s="120" t="str">
        <f>IFERROR(AVERAGE('5. Planet Impacts'!I30:I44),"")</f>
        <v/>
      </c>
      <c r="E15" s="120" t="str">
        <f t="shared" si="0"/>
        <v/>
      </c>
    </row>
    <row r="16" spans="1:10" ht="16">
      <c r="B16" s="119" t="s">
        <v>139</v>
      </c>
      <c r="C16" s="120" t="str">
        <f>IFERROR(AVERAGE('5. Planet Impacts'!G47:G81),"")</f>
        <v/>
      </c>
      <c r="D16" s="120" t="str">
        <f>IFERROR(AVERAGE('5. Planet Impacts'!I47:I81),"")</f>
        <v/>
      </c>
      <c r="E16" s="120" t="str">
        <f t="shared" si="0"/>
        <v/>
      </c>
    </row>
    <row r="17" spans="2:7" ht="16">
      <c r="B17" s="119" t="s">
        <v>121</v>
      </c>
      <c r="C17" s="120" t="str">
        <f>IFERROR(AVERAGE('5. Planet Impacts'!G84:G103),"")</f>
        <v/>
      </c>
      <c r="D17" s="120" t="str">
        <f>IFERROR(AVERAGE('5. Planet Impacts'!I84:I103),"")</f>
        <v/>
      </c>
      <c r="E17" s="120" t="str">
        <f t="shared" si="0"/>
        <v/>
      </c>
    </row>
    <row r="18" spans="2:7" ht="3.75" customHeight="1">
      <c r="B18" s="116"/>
      <c r="C18" s="117"/>
      <c r="D18" s="117"/>
      <c r="E18" s="117"/>
    </row>
    <row r="19" spans="2:7" ht="16">
      <c r="B19" s="121" t="s">
        <v>140</v>
      </c>
      <c r="C19" s="270" t="str">
        <f>IFERROR(AVERAGE(('5. Planet Impacts'!I8:I103)),"")</f>
        <v/>
      </c>
      <c r="D19" s="271"/>
      <c r="E19" s="272"/>
    </row>
    <row r="20" spans="2:7" s="153" customFormat="1" ht="16">
      <c r="B20" s="151"/>
      <c r="C20" s="152"/>
      <c r="D20" s="154"/>
      <c r="E20" s="152"/>
    </row>
    <row r="21" spans="2:7" s="133" customFormat="1" ht="35" customHeight="1">
      <c r="B21" s="132" t="s">
        <v>126</v>
      </c>
      <c r="C21" s="212" t="s">
        <v>69</v>
      </c>
      <c r="D21" s="212" t="s">
        <v>27</v>
      </c>
      <c r="E21" s="213" t="s">
        <v>19</v>
      </c>
    </row>
    <row r="22" spans="2:7" ht="16">
      <c r="B22" s="122" t="s">
        <v>127</v>
      </c>
      <c r="C22" s="123" t="str">
        <f>IFERROR(AVERAGE('6. Prosperity Impacts'!G8:G27),"")</f>
        <v/>
      </c>
      <c r="D22" s="123" t="str">
        <f>IFERROR(AVERAGE('6. Prosperity Impacts'!I8:I27),"")</f>
        <v/>
      </c>
      <c r="E22" s="123" t="str">
        <f t="shared" ref="E22:E24" si="1">IFERROR(D22-C22,"")</f>
        <v/>
      </c>
    </row>
    <row r="23" spans="2:7" ht="16">
      <c r="B23" s="122" t="s">
        <v>132</v>
      </c>
      <c r="C23" s="123" t="str">
        <f>IFERROR(AVERAGE('6. Prosperity Impacts'!G30:G44),"")</f>
        <v/>
      </c>
      <c r="D23" s="123" t="str">
        <f>IFERROR(AVERAGE('6. Prosperity Impacts'!I30:I44),"")</f>
        <v/>
      </c>
      <c r="E23" s="123" t="str">
        <f t="shared" si="1"/>
        <v/>
      </c>
    </row>
    <row r="24" spans="2:7" ht="16">
      <c r="B24" s="122" t="s">
        <v>134</v>
      </c>
      <c r="C24" s="123" t="str">
        <f>IFERROR(AVERAGE('6. Prosperity Impacts'!G47:G61),"")</f>
        <v/>
      </c>
      <c r="D24" s="123" t="str">
        <f>IFERROR(AVERAGE('6. Prosperity Impacts'!I47:I61),"")</f>
        <v/>
      </c>
      <c r="E24" s="123" t="str">
        <f t="shared" si="1"/>
        <v/>
      </c>
    </row>
    <row r="25" spans="2:7" ht="3.75" customHeight="1">
      <c r="B25" s="116"/>
      <c r="C25" s="117"/>
      <c r="D25" s="117"/>
      <c r="E25" s="117"/>
    </row>
    <row r="26" spans="2:7" ht="16">
      <c r="B26" s="124" t="s">
        <v>141</v>
      </c>
      <c r="C26" s="273" t="str">
        <f>IFERROR(AVERAGE('6. Prosperity Impacts'!I8:I61),"")</f>
        <v/>
      </c>
      <c r="D26" s="271"/>
      <c r="E26" s="272"/>
      <c r="G26" s="155"/>
    </row>
    <row r="27" spans="2:7" s="153" customFormat="1" ht="16">
      <c r="B27" s="151"/>
      <c r="C27" s="152"/>
      <c r="D27" s="152"/>
      <c r="E27" s="152"/>
    </row>
    <row r="28" spans="2:7" ht="20" customHeight="1">
      <c r="B28" s="214" t="s">
        <v>197</v>
      </c>
      <c r="C28" s="274" t="str">
        <f>IFERROR(AVERAGE('4. People Impacts'!I8:I133,'5. Planet Impacts'!I8:I103,'6. Prosperity Impacts'!I8:I61),"")</f>
        <v/>
      </c>
      <c r="D28" s="275"/>
      <c r="E28" s="276"/>
    </row>
    <row r="31" spans="2:7" ht="16">
      <c r="B31" s="125" t="str">
        <f>'1. Instructions'!B53</f>
        <v>version 8.0</v>
      </c>
      <c r="C31" s="126"/>
      <c r="D31" s="126"/>
      <c r="E31" s="126"/>
    </row>
    <row r="32" spans="2:7" ht="16">
      <c r="B32" s="125"/>
      <c r="C32" s="127"/>
      <c r="D32" s="127"/>
      <c r="E32" s="127"/>
    </row>
    <row r="33" spans="2:5" ht="16">
      <c r="B33" s="125"/>
      <c r="C33" s="127"/>
      <c r="D33" s="127"/>
      <c r="E33" s="127"/>
    </row>
    <row r="34" spans="2:5" ht="16">
      <c r="B34" s="125"/>
      <c r="C34" s="127"/>
      <c r="D34" s="127"/>
      <c r="E34" s="127"/>
    </row>
    <row r="35" spans="2:5" ht="16">
      <c r="B35" s="125"/>
      <c r="C35" s="127"/>
      <c r="D35" s="127"/>
      <c r="E35" s="127"/>
    </row>
    <row r="36" spans="2:5" ht="16">
      <c r="B36" s="125"/>
      <c r="C36" s="127"/>
      <c r="D36" s="127"/>
      <c r="E36" s="127"/>
    </row>
    <row r="37" spans="2:5" ht="15" customHeight="1">
      <c r="B37" s="125"/>
      <c r="C37" s="126"/>
      <c r="D37" s="126"/>
      <c r="E37" s="126"/>
    </row>
    <row r="38" spans="2:5" ht="15" customHeight="1">
      <c r="B38" s="125"/>
      <c r="C38" s="127"/>
      <c r="D38" s="127"/>
      <c r="E38" s="127"/>
    </row>
    <row r="39" spans="2:5" ht="15" customHeight="1">
      <c r="B39" s="125"/>
      <c r="C39" s="127"/>
      <c r="D39" s="127"/>
      <c r="E39" s="127"/>
    </row>
    <row r="40" spans="2:5" ht="15" customHeight="1">
      <c r="B40" s="125"/>
      <c r="C40" s="127"/>
      <c r="D40" s="127"/>
      <c r="E40" s="127"/>
    </row>
    <row r="41" spans="2:5" ht="15" customHeight="1">
      <c r="B41" s="125"/>
      <c r="C41" s="127"/>
      <c r="D41" s="127"/>
      <c r="E41" s="127"/>
    </row>
    <row r="42" spans="2:5" ht="15" customHeight="1">
      <c r="B42" s="125"/>
      <c r="C42" s="127"/>
      <c r="D42" s="127"/>
      <c r="E42" s="127"/>
    </row>
  </sheetData>
  <mergeCells count="4">
    <mergeCell ref="C11:E11"/>
    <mergeCell ref="C19:E19"/>
    <mergeCell ref="C26:E26"/>
    <mergeCell ref="C28:E28"/>
  </mergeCells>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7936F-D04B-5046-823A-B2E84A7DA4F6}">
  <sheetPr>
    <tabColor rgb="FFFFC000"/>
  </sheetPr>
  <dimension ref="A1:J104"/>
  <sheetViews>
    <sheetView showGridLines="0" topLeftCell="A42" zoomScale="90" zoomScaleNormal="90" workbookViewId="0">
      <selection activeCell="B2" sqref="B2"/>
    </sheetView>
  </sheetViews>
  <sheetFormatPr baseColWidth="10" defaultColWidth="11.1640625" defaultRowHeight="15" customHeight="1"/>
  <cols>
    <col min="1" max="1" width="14.83203125" style="262" customWidth="1"/>
    <col min="2" max="33" width="10.6640625" style="262" customWidth="1"/>
    <col min="34" max="16384" width="11.1640625" style="262"/>
  </cols>
  <sheetData>
    <row r="1" spans="1:10" s="257" customFormat="1" ht="8" customHeight="1">
      <c r="G1" s="258"/>
      <c r="I1" s="258"/>
      <c r="J1" s="258"/>
    </row>
    <row r="2" spans="1:10" s="260" customFormat="1" ht="19">
      <c r="A2" s="259" t="s">
        <v>210</v>
      </c>
      <c r="B2" s="257" t="str">
        <f>IF('3. Approvals'!D6="","",'3. Approvals'!D6)</f>
        <v/>
      </c>
      <c r="G2" s="261"/>
      <c r="I2" s="261"/>
      <c r="J2" s="261"/>
    </row>
    <row r="3" spans="1:10" s="260" customFormat="1" ht="19">
      <c r="A3" s="259" t="s">
        <v>211</v>
      </c>
      <c r="B3" s="257" t="str">
        <f>IF('3. Approvals'!D7="","",'3. Approvals'!D7)</f>
        <v/>
      </c>
      <c r="G3" s="261"/>
      <c r="I3" s="261"/>
      <c r="J3" s="261"/>
    </row>
    <row r="4" spans="1:10" s="257" customFormat="1" ht="8" customHeight="1">
      <c r="G4" s="258"/>
      <c r="I4" s="258"/>
      <c r="J4" s="258"/>
    </row>
    <row r="5" spans="1:10" ht="16"/>
    <row r="6" spans="1:10" ht="16"/>
    <row r="7" spans="1:10" ht="16"/>
    <row r="8" spans="1:10" ht="16"/>
    <row r="9" spans="1:10" ht="16"/>
    <row r="10" spans="1:10" ht="16"/>
    <row r="11" spans="1:10" ht="16"/>
    <row r="12" spans="1:10" ht="16"/>
    <row r="13" spans="1:10" ht="16"/>
    <row r="14" spans="1:10" ht="16"/>
    <row r="15" spans="1:10" ht="16"/>
    <row r="16" spans="1:10" ht="16"/>
    <row r="17" ht="16"/>
    <row r="18" ht="16"/>
    <row r="19" ht="16"/>
    <row r="20" ht="16"/>
    <row r="21" ht="16"/>
    <row r="22" ht="16"/>
    <row r="23" ht="16"/>
    <row r="24" ht="16"/>
    <row r="104" spans="2:2" ht="15" customHeight="1">
      <c r="B104" s="262" t="str">
        <f>'1. Instructions'!B53</f>
        <v>version 8.0</v>
      </c>
    </row>
  </sheetData>
  <pageMargins left="0.7" right="0.7" top="0.75" bottom="0.75" header="0" footer="0"/>
  <pageSetup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608AD-2629-9341-969D-99FE8494B41A}">
  <sheetPr>
    <tabColor rgb="FFFFFF00"/>
  </sheetPr>
  <dimension ref="A1:E19"/>
  <sheetViews>
    <sheetView zoomScale="170" zoomScaleNormal="170" workbookViewId="0">
      <selection activeCell="B2" sqref="B2"/>
    </sheetView>
  </sheetViews>
  <sheetFormatPr baseColWidth="10" defaultRowHeight="16"/>
  <cols>
    <col min="1" max="1" width="2.83203125" customWidth="1"/>
    <col min="2" max="2" width="5.83203125" customWidth="1"/>
    <col min="3" max="4" width="12.83203125" customWidth="1"/>
    <col min="5" max="5" width="55.83203125" customWidth="1"/>
  </cols>
  <sheetData>
    <row r="1" spans="1:5">
      <c r="A1" s="238"/>
      <c r="B1" s="241"/>
      <c r="C1" s="240"/>
      <c r="D1" s="240"/>
      <c r="E1" s="239"/>
    </row>
    <row r="2" spans="1:5">
      <c r="A2" s="238"/>
      <c r="B2" s="256" t="s">
        <v>223</v>
      </c>
      <c r="C2" s="240"/>
      <c r="D2" s="240"/>
      <c r="E2" s="239"/>
    </row>
    <row r="3" spans="1:5">
      <c r="A3" s="238"/>
      <c r="B3" s="241"/>
      <c r="C3" s="240"/>
      <c r="D3" s="240"/>
      <c r="E3" s="239"/>
    </row>
    <row r="4" spans="1:5">
      <c r="A4" s="255"/>
      <c r="B4" s="382" t="s">
        <v>142</v>
      </c>
      <c r="C4" s="383"/>
      <c r="D4" s="383"/>
      <c r="E4" s="384"/>
    </row>
    <row r="5" spans="1:5">
      <c r="A5" s="251"/>
      <c r="B5" s="254" t="s">
        <v>71</v>
      </c>
      <c r="C5" s="253" t="s">
        <v>143</v>
      </c>
      <c r="D5" s="253" t="s">
        <v>144</v>
      </c>
      <c r="E5" s="252" t="s">
        <v>145</v>
      </c>
    </row>
    <row r="6" spans="1:5">
      <c r="A6" s="238"/>
      <c r="B6" s="249">
        <v>1</v>
      </c>
      <c r="C6" s="249" t="s">
        <v>146</v>
      </c>
      <c r="D6" s="249" t="s">
        <v>147</v>
      </c>
      <c r="E6" s="250" t="s">
        <v>148</v>
      </c>
    </row>
    <row r="7" spans="1:5" ht="28">
      <c r="A7" s="238"/>
      <c r="B7" s="249">
        <v>2</v>
      </c>
      <c r="C7" s="244">
        <v>43252</v>
      </c>
      <c r="D7" s="249" t="s">
        <v>149</v>
      </c>
      <c r="E7" s="246" t="s">
        <v>150</v>
      </c>
    </row>
    <row r="8" spans="1:5" ht="42">
      <c r="A8" s="238"/>
      <c r="B8" s="249">
        <v>2.1</v>
      </c>
      <c r="C8" s="244">
        <v>43709</v>
      </c>
      <c r="D8" s="249" t="s">
        <v>149</v>
      </c>
      <c r="E8" s="246" t="s">
        <v>151</v>
      </c>
    </row>
    <row r="9" spans="1:5" ht="28">
      <c r="A9" s="238"/>
      <c r="B9" s="249" t="s">
        <v>152</v>
      </c>
      <c r="C9" s="244">
        <v>43709</v>
      </c>
      <c r="D9" s="249" t="s">
        <v>149</v>
      </c>
      <c r="E9" s="246" t="s">
        <v>153</v>
      </c>
    </row>
    <row r="10" spans="1:5" ht="42">
      <c r="A10" s="238"/>
      <c r="B10" s="248">
        <v>3</v>
      </c>
      <c r="C10" s="244">
        <v>43894</v>
      </c>
      <c r="D10" s="247" t="s">
        <v>149</v>
      </c>
      <c r="E10" s="246" t="s">
        <v>154</v>
      </c>
    </row>
    <row r="11" spans="1:5">
      <c r="A11" s="238"/>
      <c r="B11" s="245">
        <v>4</v>
      </c>
      <c r="C11" s="244" t="s">
        <v>146</v>
      </c>
      <c r="D11" s="243" t="s">
        <v>147</v>
      </c>
      <c r="E11" s="242" t="s">
        <v>155</v>
      </c>
    </row>
    <row r="12" spans="1:5">
      <c r="A12" s="238"/>
      <c r="B12" s="245">
        <v>5</v>
      </c>
      <c r="C12" s="244" t="s">
        <v>146</v>
      </c>
      <c r="D12" s="243" t="s">
        <v>147</v>
      </c>
      <c r="E12" s="242" t="s">
        <v>155</v>
      </c>
    </row>
    <row r="13" spans="1:5" ht="154">
      <c r="A13" s="238"/>
      <c r="B13" s="245">
        <v>5.5</v>
      </c>
      <c r="C13" s="244">
        <v>45231</v>
      </c>
      <c r="D13" s="243" t="s">
        <v>149</v>
      </c>
      <c r="E13" s="242" t="s">
        <v>198</v>
      </c>
    </row>
    <row r="14" spans="1:5" ht="140">
      <c r="A14" s="238"/>
      <c r="B14" s="245" t="s">
        <v>204</v>
      </c>
      <c r="C14" s="244">
        <v>45261</v>
      </c>
      <c r="D14" s="243" t="s">
        <v>149</v>
      </c>
      <c r="E14" s="242" t="s">
        <v>205</v>
      </c>
    </row>
    <row r="15" spans="1:5">
      <c r="A15" s="238"/>
      <c r="B15" s="245">
        <v>6</v>
      </c>
      <c r="C15" s="244" t="s">
        <v>217</v>
      </c>
      <c r="D15" s="243" t="s">
        <v>217</v>
      </c>
      <c r="E15" s="242" t="s">
        <v>217</v>
      </c>
    </row>
    <row r="16" spans="1:5" ht="42">
      <c r="A16" s="238"/>
      <c r="B16" s="245">
        <v>6.1</v>
      </c>
      <c r="C16" s="244">
        <v>45408</v>
      </c>
      <c r="D16" s="243" t="s">
        <v>149</v>
      </c>
      <c r="E16" s="242" t="s">
        <v>219</v>
      </c>
    </row>
    <row r="17" spans="1:5" ht="28">
      <c r="A17" s="238"/>
      <c r="B17" s="245">
        <v>7</v>
      </c>
      <c r="C17" s="244">
        <v>45690</v>
      </c>
      <c r="D17" s="243" t="s">
        <v>149</v>
      </c>
      <c r="E17" s="242" t="s">
        <v>218</v>
      </c>
    </row>
    <row r="18" spans="1:5">
      <c r="A18" s="238"/>
      <c r="B18" s="241"/>
      <c r="C18" s="240"/>
      <c r="D18" s="240"/>
      <c r="E18" s="239"/>
    </row>
    <row r="19" spans="1:5">
      <c r="A19" s="238"/>
      <c r="B19" s="241"/>
      <c r="C19" s="240"/>
      <c r="D19" s="240"/>
      <c r="E19" s="239"/>
    </row>
  </sheetData>
  <mergeCells count="1">
    <mergeCell ref="B4:E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1. Instructions</vt:lpstr>
      <vt:lpstr>2. Examples</vt:lpstr>
      <vt:lpstr>3. Approvals</vt:lpstr>
      <vt:lpstr>4. People Impacts</vt:lpstr>
      <vt:lpstr>5. Planet Impacts</vt:lpstr>
      <vt:lpstr>6. Prosperity Impacts</vt:lpstr>
      <vt:lpstr>7. Scoring Summary</vt:lpstr>
      <vt:lpstr>8. Charts</vt:lpstr>
      <vt:lpstr>Version Control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Carboni</dc:creator>
  <cp:lastModifiedBy>Joel Carboni</cp:lastModifiedBy>
  <dcterms:created xsi:type="dcterms:W3CDTF">2023-01-10T14:47:44Z</dcterms:created>
  <dcterms:modified xsi:type="dcterms:W3CDTF">2026-04-21T16:42:31Z</dcterms:modified>
</cp:coreProperties>
</file>